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70" yWindow="65476" windowWidth="7875" windowHeight="10920" tabRatio="676" activeTab="4"/>
  </bookViews>
  <sheets>
    <sheet name="нерж труба" sheetId="1" r:id="rId1"/>
    <sheet name="нерж лист" sheetId="2" r:id="rId2"/>
    <sheet name="нерж сорт" sheetId="3" r:id="rId3"/>
    <sheet name="распродажа(черный прокат)" sheetId="4" r:id="rId4"/>
    <sheet name="приход" sheetId="5" r:id="rId5"/>
  </sheets>
  <definedNames>
    <definedName name="top1" localSheetId="2">'нерж сорт'!#REF!</definedName>
    <definedName name="_xlnm.Print_Area" localSheetId="1">'нерж лист'!$A$1:$I$104</definedName>
    <definedName name="_xlnm.Print_Area" localSheetId="2">'нерж сорт'!$A$1:$H$204</definedName>
    <definedName name="_xlnm.Print_Area" localSheetId="3">'распродажа(черный прокат)'!$A$1:$G$24</definedName>
  </definedNames>
  <calcPr fullCalcOnLoad="1" refMode="R1C1"/>
</workbook>
</file>

<file path=xl/sharedStrings.xml><?xml version="1.0" encoding="utf-8"?>
<sst xmlns="http://schemas.openxmlformats.org/spreadsheetml/2006/main" count="2166" uniqueCount="419">
  <si>
    <t>длина</t>
  </si>
  <si>
    <t>н/д</t>
  </si>
  <si>
    <t>219х10</t>
  </si>
  <si>
    <t>38х2</t>
  </si>
  <si>
    <t>89х5</t>
  </si>
  <si>
    <t>20х13</t>
  </si>
  <si>
    <t>Размеры, мм</t>
  </si>
  <si>
    <t>Наименование</t>
  </si>
  <si>
    <t>Сталь</t>
  </si>
  <si>
    <t>12х13</t>
  </si>
  <si>
    <t>30х13</t>
  </si>
  <si>
    <t>Склад, тн</t>
  </si>
  <si>
    <t>ГОСТ</t>
  </si>
  <si>
    <t>диаметр / профиль</t>
  </si>
  <si>
    <t>толщина</t>
  </si>
  <si>
    <t>ширина</t>
  </si>
  <si>
    <t>2590-88</t>
  </si>
  <si>
    <t>Круг</t>
  </si>
  <si>
    <t>08х13</t>
  </si>
  <si>
    <t>08х17т</t>
  </si>
  <si>
    <t>Размер, мм</t>
  </si>
  <si>
    <t>2590-89</t>
  </si>
  <si>
    <t>Цена опт, свыше 1тн</t>
  </si>
  <si>
    <t>Цена розн, менее 1тн</t>
  </si>
  <si>
    <t>1133-71</t>
  </si>
  <si>
    <t>40х13</t>
  </si>
  <si>
    <t>14-1-1530-75</t>
  </si>
  <si>
    <t>ГОСТ / ТУ</t>
  </si>
  <si>
    <t>95х18</t>
  </si>
  <si>
    <t>95х18-ш</t>
  </si>
  <si>
    <t>2590-80</t>
  </si>
  <si>
    <t>07х16н6</t>
  </si>
  <si>
    <t>Квадрат</t>
  </si>
  <si>
    <t>08х22н6т</t>
  </si>
  <si>
    <t xml:space="preserve">Круг </t>
  </si>
  <si>
    <t>12х21н5т</t>
  </si>
  <si>
    <t>12х21н5т-вд</t>
  </si>
  <si>
    <t>14х17н2</t>
  </si>
  <si>
    <t>1,8-2,0</t>
  </si>
  <si>
    <t>1,0-2,0</t>
  </si>
  <si>
    <t>25х17н2</t>
  </si>
  <si>
    <t>25х13н2</t>
  </si>
  <si>
    <t>1,3-2,0</t>
  </si>
  <si>
    <t>08х18н12б</t>
  </si>
  <si>
    <t>08х18н10т</t>
  </si>
  <si>
    <t>10х13г18д</t>
  </si>
  <si>
    <t>10х12н20т2-ш</t>
  </si>
  <si>
    <t>10х12в2мф</t>
  </si>
  <si>
    <t>13х11н2в2мф-ш</t>
  </si>
  <si>
    <t>2,0-3,2</t>
  </si>
  <si>
    <t>1,5-2,8</t>
  </si>
  <si>
    <t>15х11мф</t>
  </si>
  <si>
    <t>12х18н10т</t>
  </si>
  <si>
    <t>12х18н10</t>
  </si>
  <si>
    <t>0,9-1,15</t>
  </si>
  <si>
    <t>15х18н12с4тю</t>
  </si>
  <si>
    <t>3,0-4,0</t>
  </si>
  <si>
    <t>20х23н18</t>
  </si>
  <si>
    <t>06хн28мдт</t>
  </si>
  <si>
    <t>1,7-1,9</t>
  </si>
  <si>
    <t>хн30вмт</t>
  </si>
  <si>
    <t>Шестигранник</t>
  </si>
  <si>
    <t>10х17н13м2т</t>
  </si>
  <si>
    <t>120х120</t>
  </si>
  <si>
    <t>2879-88</t>
  </si>
  <si>
    <t>Прокат шестигранный нержавеющий</t>
  </si>
  <si>
    <t>7 (бухта)</t>
  </si>
  <si>
    <t>8560-78</t>
  </si>
  <si>
    <t>Проволока</t>
  </si>
  <si>
    <t>18143-72</t>
  </si>
  <si>
    <t>диаметр / стенка</t>
  </si>
  <si>
    <t>Лист</t>
  </si>
  <si>
    <t>60х8,5</t>
  </si>
  <si>
    <t>12х17</t>
  </si>
  <si>
    <t>50х6</t>
  </si>
  <si>
    <t>50х7</t>
  </si>
  <si>
    <t>9941-81</t>
  </si>
  <si>
    <t>20х2</t>
  </si>
  <si>
    <t xml:space="preserve">12х1,2 </t>
  </si>
  <si>
    <t>12х1,5</t>
  </si>
  <si>
    <t>14х2</t>
  </si>
  <si>
    <t>15х2</t>
  </si>
  <si>
    <t>16х1</t>
  </si>
  <si>
    <t>16х1,5</t>
  </si>
  <si>
    <t>16х2</t>
  </si>
  <si>
    <t>16х2,5</t>
  </si>
  <si>
    <t>18х1</t>
  </si>
  <si>
    <t>18х2</t>
  </si>
  <si>
    <t>18х2,5</t>
  </si>
  <si>
    <t>18х3</t>
  </si>
  <si>
    <t>19х2</t>
  </si>
  <si>
    <t>20х3</t>
  </si>
  <si>
    <t>22х2</t>
  </si>
  <si>
    <t>22х2,5</t>
  </si>
  <si>
    <t>25х2</t>
  </si>
  <si>
    <t>25х3</t>
  </si>
  <si>
    <t>27х3</t>
  </si>
  <si>
    <t>27х3,5</t>
  </si>
  <si>
    <t>27х4</t>
  </si>
  <si>
    <t>28х2</t>
  </si>
  <si>
    <t>28х3</t>
  </si>
  <si>
    <t>30х3</t>
  </si>
  <si>
    <t>32х4,5</t>
  </si>
  <si>
    <t>34х5</t>
  </si>
  <si>
    <t>38х3</t>
  </si>
  <si>
    <t>42х2,5</t>
  </si>
  <si>
    <t>42х3</t>
  </si>
  <si>
    <t>45х3,5</t>
  </si>
  <si>
    <t>51х3</t>
  </si>
  <si>
    <t>57х3</t>
  </si>
  <si>
    <t>57х4</t>
  </si>
  <si>
    <t>48х2</t>
  </si>
  <si>
    <t>76х3</t>
  </si>
  <si>
    <t>76х4</t>
  </si>
  <si>
    <t>9940-81</t>
  </si>
  <si>
    <t>159х6</t>
  </si>
  <si>
    <t>273х11</t>
  </si>
  <si>
    <t>325х12</t>
  </si>
  <si>
    <t>76х5</t>
  </si>
  <si>
    <t>89х6</t>
  </si>
  <si>
    <t>108х6</t>
  </si>
  <si>
    <t>76х4,5</t>
  </si>
  <si>
    <t>146х8</t>
  </si>
  <si>
    <t>168х7</t>
  </si>
  <si>
    <t>40х3</t>
  </si>
  <si>
    <t>5х0,8</t>
  </si>
  <si>
    <t>10х1,5</t>
  </si>
  <si>
    <t>12х2,5</t>
  </si>
  <si>
    <t>12х3</t>
  </si>
  <si>
    <t>25х1,5</t>
  </si>
  <si>
    <t>30х1</t>
  </si>
  <si>
    <t>32х1,5</t>
  </si>
  <si>
    <t>32х5</t>
  </si>
  <si>
    <t>73х3</t>
  </si>
  <si>
    <t>60х5</t>
  </si>
  <si>
    <t>5582-75</t>
  </si>
  <si>
    <t>10х17н13м3т</t>
  </si>
  <si>
    <t>7350-77</t>
  </si>
  <si>
    <t>03х12н10мрт</t>
  </si>
  <si>
    <t>08х17н15м3т</t>
  </si>
  <si>
    <t>108х5</t>
  </si>
  <si>
    <t>6х1,0</t>
  </si>
  <si>
    <t>4,57</t>
  </si>
  <si>
    <t>4,20-5,30</t>
  </si>
  <si>
    <t>5,0-5,4</t>
  </si>
  <si>
    <t>22 деф прок</t>
  </si>
  <si>
    <t>Лента</t>
  </si>
  <si>
    <t>ТУ 14-1-4780-90</t>
  </si>
  <si>
    <t>ТУ 14-1-4780-91</t>
  </si>
  <si>
    <t>ТУ 14-1-4780-92</t>
  </si>
  <si>
    <t>отвод</t>
  </si>
  <si>
    <t>219х11</t>
  </si>
  <si>
    <t>45°</t>
  </si>
  <si>
    <t>16шт</t>
  </si>
  <si>
    <t>325х10</t>
  </si>
  <si>
    <t>60°</t>
  </si>
  <si>
    <t>76х3,5</t>
  </si>
  <si>
    <t>2шт</t>
  </si>
  <si>
    <t>90°</t>
  </si>
  <si>
    <t>89х4</t>
  </si>
  <si>
    <t>17шт</t>
  </si>
  <si>
    <t>24шт</t>
  </si>
  <si>
    <t>159х5</t>
  </si>
  <si>
    <t>7шт</t>
  </si>
  <si>
    <t>1шт</t>
  </si>
  <si>
    <t>6шт</t>
  </si>
  <si>
    <t>переход</t>
  </si>
  <si>
    <t>219х10-159х8</t>
  </si>
  <si>
    <t>57х5-25х3</t>
  </si>
  <si>
    <t>89х4-57х4</t>
  </si>
  <si>
    <t>5шт</t>
  </si>
  <si>
    <t>108х4-57х4</t>
  </si>
  <si>
    <t>108х6-76х5</t>
  </si>
  <si>
    <t>4шт</t>
  </si>
  <si>
    <t>108х6-89х6</t>
  </si>
  <si>
    <t>159х4,5-108х4</t>
  </si>
  <si>
    <t>159х8-108х6</t>
  </si>
  <si>
    <t>159х8-89х6</t>
  </si>
  <si>
    <t>219х10-108х6</t>
  </si>
  <si>
    <t>54х2</t>
  </si>
  <si>
    <t>н\д</t>
  </si>
  <si>
    <t>07х16</t>
  </si>
  <si>
    <t>14955-69</t>
  </si>
  <si>
    <t>10х17н13м2</t>
  </si>
  <si>
    <t>2,4 - 3,9</t>
  </si>
  <si>
    <t>ТУ 1468-020-39918642-03</t>
  </si>
  <si>
    <t>ТУ 1468-020-39918642-04</t>
  </si>
  <si>
    <t>ТУ 1468-020-39918642-05</t>
  </si>
  <si>
    <t>ТУ 1468-020-39918642-06</t>
  </si>
  <si>
    <t xml:space="preserve">  17378-01</t>
  </si>
  <si>
    <t xml:space="preserve"> 17378-01</t>
  </si>
  <si>
    <t>25х2,5 (5,8)</t>
  </si>
  <si>
    <t>хн32т</t>
  </si>
  <si>
    <t>бухта 20-30кг.</t>
  </si>
  <si>
    <t>09Г2С</t>
  </si>
  <si>
    <t>57х5</t>
  </si>
  <si>
    <t>6 шт.</t>
  </si>
  <si>
    <t>5 шт.</t>
  </si>
  <si>
    <t>114х6-57х4</t>
  </si>
  <si>
    <t>2 шт.</t>
  </si>
  <si>
    <t>24х1</t>
  </si>
  <si>
    <t>2,5-3,0</t>
  </si>
  <si>
    <t>2,5-2,7-3,5</t>
  </si>
  <si>
    <t>11х11н2в2мф</t>
  </si>
  <si>
    <t>13х11н2в2мф</t>
  </si>
  <si>
    <t>12х2н4ва</t>
  </si>
  <si>
    <t xml:space="preserve">10х1 </t>
  </si>
  <si>
    <t>57х2,5</t>
  </si>
  <si>
    <t>42х5</t>
  </si>
  <si>
    <t>2,0-3,0</t>
  </si>
  <si>
    <t>2,7-2,8</t>
  </si>
  <si>
    <t>1,9-3,4</t>
  </si>
  <si>
    <t>45х2</t>
  </si>
  <si>
    <t>2,0-2,5</t>
  </si>
  <si>
    <t xml:space="preserve">45х3 </t>
  </si>
  <si>
    <t>45х4</t>
  </si>
  <si>
    <t>3,55 -3,70</t>
  </si>
  <si>
    <t>0,85; 1,07</t>
  </si>
  <si>
    <t>Размер</t>
  </si>
  <si>
    <t>Балка</t>
  </si>
  <si>
    <t>40Х</t>
  </si>
  <si>
    <t>Х12М</t>
  </si>
  <si>
    <t>Лист г/к</t>
  </si>
  <si>
    <t>Лист х/к</t>
  </si>
  <si>
    <t>08пс</t>
  </si>
  <si>
    <t>Труба б/ш</t>
  </si>
  <si>
    <t>09г2с</t>
  </si>
  <si>
    <t>219 х 8</t>
  </si>
  <si>
    <t>273 х 16</t>
  </si>
  <si>
    <t>Труба э/с</t>
  </si>
  <si>
    <t>25 х 2,5</t>
  </si>
  <si>
    <t>51 х 1,5</t>
  </si>
  <si>
    <t>89 х 4</t>
  </si>
  <si>
    <t>Шестигранник калибр.</t>
  </si>
  <si>
    <t>(н\д) 4,0</t>
  </si>
  <si>
    <t>бухта 40-50</t>
  </si>
  <si>
    <t xml:space="preserve">н\о до 4,0м.  </t>
  </si>
  <si>
    <t>Цена за 1тн с НДС</t>
  </si>
  <si>
    <t>30 К2</t>
  </si>
  <si>
    <t>2,1 - 2,2</t>
  </si>
  <si>
    <t>19903 - 74</t>
  </si>
  <si>
    <t>2590 - 88</t>
  </si>
  <si>
    <t>СТО АСЧМ 20 - 93</t>
  </si>
  <si>
    <t>19904 - 90</t>
  </si>
  <si>
    <t>8732 - 78</t>
  </si>
  <si>
    <t>10704 - 91</t>
  </si>
  <si>
    <t>8560 - 78</t>
  </si>
  <si>
    <t xml:space="preserve"> 0,5 х 1,9</t>
  </si>
  <si>
    <t xml:space="preserve"> 1,25 х 2,5</t>
  </si>
  <si>
    <t>длина, м</t>
  </si>
  <si>
    <t>20Х13</t>
  </si>
  <si>
    <t>~3м</t>
  </si>
  <si>
    <t>~1,2</t>
  </si>
  <si>
    <t>р6м5</t>
  </si>
  <si>
    <t>р18</t>
  </si>
  <si>
    <t>бухта 80-90</t>
  </si>
  <si>
    <t>3,5-4,5</t>
  </si>
  <si>
    <t>7,30; 7,40</t>
  </si>
  <si>
    <t>4,16;3,34; 5,6</t>
  </si>
  <si>
    <t xml:space="preserve"> 0,9; 1,0</t>
  </si>
  <si>
    <t>5,5 - 6</t>
  </si>
  <si>
    <t xml:space="preserve"> 1,19 х 1,24</t>
  </si>
  <si>
    <t>РГ.4 ТУ 102-2003</t>
  </si>
  <si>
    <t>3сп</t>
  </si>
  <si>
    <t>17г1с</t>
  </si>
  <si>
    <t>426 х 10</t>
  </si>
  <si>
    <t>426 х 12</t>
  </si>
  <si>
    <t>530 х 9</t>
  </si>
  <si>
    <t>20295 - 85</t>
  </si>
  <si>
    <t>бухта 40-45 кг.</t>
  </si>
  <si>
    <t>20Х23Н18</t>
  </si>
  <si>
    <t>32х6</t>
  </si>
  <si>
    <t>34х4</t>
  </si>
  <si>
    <t>12х18н12т</t>
  </si>
  <si>
    <t>09Х16н4б</t>
  </si>
  <si>
    <t xml:space="preserve">            н\д</t>
  </si>
  <si>
    <t>10х2</t>
  </si>
  <si>
    <t>36х6</t>
  </si>
  <si>
    <t>Протокол 1036</t>
  </si>
  <si>
    <t>30Х13</t>
  </si>
  <si>
    <t>133х14</t>
  </si>
  <si>
    <t>140х8</t>
  </si>
  <si>
    <t>труба (Россия)</t>
  </si>
  <si>
    <t>1,1-1,5</t>
  </si>
  <si>
    <t>труба (Китай)</t>
  </si>
  <si>
    <t>45х5</t>
  </si>
  <si>
    <t>н/д (7,6-7,7)</t>
  </si>
  <si>
    <t>89х8</t>
  </si>
  <si>
    <t>114х10</t>
  </si>
  <si>
    <t>121х10</t>
  </si>
  <si>
    <t>133х6</t>
  </si>
  <si>
    <t>140х12</t>
  </si>
  <si>
    <t>325х8</t>
  </si>
  <si>
    <t>17375-01</t>
  </si>
  <si>
    <t>бухта 20-30кг.( 1кг.)</t>
  </si>
  <si>
    <t>04х19н11м3</t>
  </si>
  <si>
    <t>10х11н23т3мр</t>
  </si>
  <si>
    <t>при заказе &lt;100кг</t>
  </si>
  <si>
    <t>доплата 10%</t>
  </si>
  <si>
    <t>примечание:</t>
  </si>
  <si>
    <t>скидки от 3%</t>
  </si>
  <si>
    <t>осуществляем комплектацию позиций, недостающих на складе</t>
  </si>
  <si>
    <t>при заказе &gt; 5тн</t>
  </si>
  <si>
    <t>14 (ф13,3)</t>
  </si>
  <si>
    <t>3,0-3,5</t>
  </si>
  <si>
    <t>3,6; 2,4</t>
  </si>
  <si>
    <t>1,77;    1,63(запил)</t>
  </si>
  <si>
    <t>3,02(3); 4,3(4)</t>
  </si>
  <si>
    <t>3,4-3,6</t>
  </si>
  <si>
    <t>труба ( Китай  )</t>
  </si>
  <si>
    <t>5582-76</t>
  </si>
  <si>
    <t>9941-82</t>
  </si>
  <si>
    <t>57х3,5</t>
  </si>
  <si>
    <t>8х1</t>
  </si>
  <si>
    <t>12х1</t>
  </si>
  <si>
    <t>12х2</t>
  </si>
  <si>
    <t>14х1</t>
  </si>
  <si>
    <t>14х3</t>
  </si>
  <si>
    <t>18х4</t>
  </si>
  <si>
    <t>20х2х6010</t>
  </si>
  <si>
    <t>25х2х6010</t>
  </si>
  <si>
    <t>25х2,5х6010</t>
  </si>
  <si>
    <t>30х2</t>
  </si>
  <si>
    <t>32х2</t>
  </si>
  <si>
    <t>32х3</t>
  </si>
  <si>
    <t>32х4</t>
  </si>
  <si>
    <t>38х4</t>
  </si>
  <si>
    <t>42х4</t>
  </si>
  <si>
    <t>45х3</t>
  </si>
  <si>
    <t>108х4</t>
  </si>
  <si>
    <t>121х6</t>
  </si>
  <si>
    <t>133х10</t>
  </si>
  <si>
    <t>159х4,5</t>
  </si>
  <si>
    <t>159х8</t>
  </si>
  <si>
    <t>159х10</t>
  </si>
  <si>
    <t>219х6</t>
  </si>
  <si>
    <t>219х8</t>
  </si>
  <si>
    <t>219х12</t>
  </si>
  <si>
    <t>219х14</t>
  </si>
  <si>
    <t>273х12</t>
  </si>
  <si>
    <t>426х8</t>
  </si>
  <si>
    <t>426х10</t>
  </si>
  <si>
    <t>426х12</t>
  </si>
  <si>
    <t>530х8</t>
  </si>
  <si>
    <t>530х10</t>
  </si>
  <si>
    <t>530х12</t>
  </si>
  <si>
    <t>32х2,5</t>
  </si>
  <si>
    <t>май</t>
  </si>
  <si>
    <t>4,5-4,7; 2,0-2,1</t>
  </si>
  <si>
    <t>5,0; 5,7; 5,9</t>
  </si>
  <si>
    <t>18х1,5</t>
  </si>
  <si>
    <t>28х3,5</t>
  </si>
  <si>
    <t>17х3</t>
  </si>
  <si>
    <t>3,65; 3,62; 4,7</t>
  </si>
  <si>
    <t xml:space="preserve"> 3,95; 1,9</t>
  </si>
  <si>
    <t>Труба ГОСТ 9941-81 12х18н10т</t>
  </si>
  <si>
    <t xml:space="preserve"> Труба ГОСТ 9941-81 12х18н10т шлиф</t>
  </si>
  <si>
    <t>Труба ГОСТ 9941-81 10х17н13м2т</t>
  </si>
  <si>
    <t>3,5-3,7</t>
  </si>
  <si>
    <t>ТУ 14-3Р-55-2001</t>
  </si>
  <si>
    <t>бухта 80-100 кг.</t>
  </si>
  <si>
    <t>3,5; 3,7: 3,9</t>
  </si>
  <si>
    <t>бухта 46, 36 (2)</t>
  </si>
  <si>
    <t>3,0-3,1</t>
  </si>
  <si>
    <t>2,2; 2,3</t>
  </si>
  <si>
    <t>ВТ 1-0</t>
  </si>
  <si>
    <t>3,10 - 3,4</t>
  </si>
  <si>
    <t>28х4</t>
  </si>
  <si>
    <t>4,0 - 7,0</t>
  </si>
  <si>
    <t>0,7 - 2,7</t>
  </si>
  <si>
    <t>70х4</t>
  </si>
  <si>
    <t>AISI 304</t>
  </si>
  <si>
    <t xml:space="preserve">08х18н10 </t>
  </si>
  <si>
    <t>08х18н10</t>
  </si>
  <si>
    <t>20х25н20с2</t>
  </si>
  <si>
    <t>бухта</t>
  </si>
  <si>
    <t>до 3,0 м.</t>
  </si>
  <si>
    <t>10х1</t>
  </si>
  <si>
    <t>16х3</t>
  </si>
  <si>
    <t>20х2х8010</t>
  </si>
  <si>
    <t>25х2х8010</t>
  </si>
  <si>
    <t>34х2</t>
  </si>
  <si>
    <t>34х3</t>
  </si>
  <si>
    <t>40х2</t>
  </si>
  <si>
    <t>48х3</t>
  </si>
  <si>
    <t>57х4,5</t>
  </si>
  <si>
    <t>68х4</t>
  </si>
  <si>
    <t>68х5</t>
  </si>
  <si>
    <t>89х3</t>
  </si>
  <si>
    <t>89х4,5</t>
  </si>
  <si>
    <t>89х10</t>
  </si>
  <si>
    <t>102х6</t>
  </si>
  <si>
    <t>108х3</t>
  </si>
  <si>
    <t>108х10</t>
  </si>
  <si>
    <t>121х8</t>
  </si>
  <si>
    <t>133х4</t>
  </si>
  <si>
    <t>133х8</t>
  </si>
  <si>
    <t>219х4,5</t>
  </si>
  <si>
    <t>219х20</t>
  </si>
  <si>
    <t>273х8</t>
  </si>
  <si>
    <t>273х10</t>
  </si>
  <si>
    <t>325х6</t>
  </si>
  <si>
    <t>325х14</t>
  </si>
  <si>
    <t>325х20</t>
  </si>
  <si>
    <t>426х16</t>
  </si>
  <si>
    <t>426х20</t>
  </si>
  <si>
    <t>530х14</t>
  </si>
  <si>
    <t>AISI 316 Ti</t>
  </si>
  <si>
    <t>5,7; 5,45; 5,15</t>
  </si>
  <si>
    <r>
      <t>Наличие металла на складе ООО "Торговый Дом РДО". Цены на 25.04.11</t>
    </r>
    <r>
      <rPr>
        <b/>
        <sz val="10"/>
        <rFont val="Arial"/>
        <family val="2"/>
      </rPr>
      <t xml:space="preserve">
Телефон/факс: (343) 370-51-27, 47,87. доб 104, 106, 220. Адрес склада и офиса: 620043, г. Екатеринбург, ул. 3-го Интернационала 1-а (территория базы Электроизделия), металлоплощадка №3</t>
    </r>
  </si>
  <si>
    <t>Наличие металла на складе ООО "Торговый Дом РДО". Цены на  25.04.11г.
Телефон/факс: (343) 370-51-27, 47,87. доб 108. Адрес склада и офиса: 620043, г. Екатеринбург, ул. 3-го Интернационала 1-а    (территория базы Электроизделия), металлоплощадка №3.</t>
  </si>
  <si>
    <r>
      <t>Наличие металла на складе ООО "Торговый Дом РДО". Цены на 26.04.11</t>
    </r>
    <r>
      <rPr>
        <b/>
        <sz val="10"/>
        <rFont val="Arial"/>
        <family val="2"/>
      </rPr>
      <t xml:space="preserve">
Телефон/факс: (343) 370-51-27, 47,87. доб 104, 119. Адрес склада и офиса: 620043, г. Екатеринбург, ул. 3-го Интернационала 1-а (территория базы Электроизделия), металлоплощадка №3</t>
    </r>
  </si>
  <si>
    <r>
      <t>Наличие металла на складе ООО "Торговый Дом РДО". Цены на 26.04.11</t>
    </r>
    <r>
      <rPr>
        <b/>
        <sz val="10"/>
        <rFont val="Arial"/>
        <family val="2"/>
      </rPr>
      <t xml:space="preserve">
Телефон/факс: (343) 370-51-27, 47,87. доб 104, 106, 220. Адрес склада и офиса: 620043, г. Екатеринбург, ул. 3-го Интернационала 1-а    (территория базы Электроизделия), металлоплощадка №3</t>
    </r>
  </si>
  <si>
    <t xml:space="preserve">32х2 </t>
  </si>
  <si>
    <t>Итого:</t>
  </si>
  <si>
    <t>июнь</t>
  </si>
  <si>
    <t>325х16</t>
  </si>
  <si>
    <t>опт</t>
  </si>
  <si>
    <t>розн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</si>
</sst>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0&quot;р.&quot;"/>
    <numFmt numFmtId="166" formatCode="#,##0.000"/>
    <numFmt numFmtId="167" formatCode="#,##0.00&quot;р.&quot;;[Red]#,##0.00&quot;р.&quot;"/>
    <numFmt numFmtId="168" formatCode="0.000"/>
    <numFmt numFmtId="169" formatCode="#,##0.000_ ;\-#,##0.000\ "/>
    <numFmt numFmtId="170" formatCode="0.000_ ;\-0.000\ "/>
    <numFmt numFmtId="171" formatCode="#,##0_ ;\-#,##0\ "/>
    <numFmt numFmtId="172" formatCode="_-* #,##0.000\ &quot;р.&quot;_-;\-* #,##0.000\ &quot;р.&quot;_-;_-* &quot;-&quot;??\ &quot;р.&quot;_-;_-@_-"/>
    <numFmt numFmtId="173" formatCode="#,##0.00\ &quot;р.&quot;;[Red]\-#,##0.00\ &quot;р.&quot;"/>
    <numFmt numFmtId="174" formatCode="#,##0&quot;р.&quot;"/>
    <numFmt numFmtId="175" formatCode="0.000;[Red]0.000"/>
    <numFmt numFmtId="176" formatCode="#,##0.00\ &quot;р.&quot;"/>
    <numFmt numFmtId="177" formatCode="0.0"/>
    <numFmt numFmtId="178" formatCode="#,##0.00_р_."/>
    <numFmt numFmtId="179" formatCode="#,##0.0"/>
    <numFmt numFmtId="180" formatCode="00000\-0000"/>
    <numFmt numFmtId="181" formatCode="0.000_ ;[Red]\-0.000\ "/>
    <numFmt numFmtId="182" formatCode="0.0000"/>
    <numFmt numFmtId="183" formatCode="#,##0.0\ &quot;р.&quot;;[Red]\-#,##0.0\ &quot;р.&quot;"/>
    <numFmt numFmtId="184" formatCode="#,##0\ &quot;р.&quot;;[Red]\-#,##0\ &quot;р.&quot;"/>
    <numFmt numFmtId="185" formatCode="#,##0.0&quot;р.&quot;"/>
    <numFmt numFmtId="186" formatCode="#,##0_р_."/>
    <numFmt numFmtId="187" formatCode="#,##0.000_р_."/>
    <numFmt numFmtId="188" formatCode="#,##0.000&quot;р.&quot;"/>
    <numFmt numFmtId="189" formatCode="0.00000"/>
    <numFmt numFmtId="190" formatCode="0.000000"/>
    <numFmt numFmtId="191" formatCode="0.0000000"/>
    <numFmt numFmtId="192" formatCode="0.00000000"/>
    <numFmt numFmtId="193" formatCode="[$-FC19]d\ mmmm\ yyyy\ &quot;г.&quot;"/>
    <numFmt numFmtId="194" formatCode="#,##0.000_ ;[Red]\-#,##0.000\ 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3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0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" applyNumberFormat="0" applyAlignment="0" applyProtection="0"/>
    <xf numFmtId="0" fontId="18" fillId="8" borderId="2" applyNumberFormat="0" applyAlignment="0" applyProtection="0"/>
    <xf numFmtId="0" fontId="19" fillId="8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15" xfId="0" applyNumberForma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3" fontId="0" fillId="3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6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174" fontId="7" fillId="3" borderId="22" xfId="0" applyNumberFormat="1" applyFont="1" applyFill="1" applyBorder="1" applyAlignment="1">
      <alignment horizontal="center"/>
    </xf>
    <xf numFmtId="174" fontId="3" fillId="3" borderId="22" xfId="0" applyNumberFormat="1" applyFont="1" applyFill="1" applyBorder="1" applyAlignment="1">
      <alignment horizontal="center"/>
    </xf>
    <xf numFmtId="166" fontId="0" fillId="3" borderId="2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174" fontId="7" fillId="3" borderId="10" xfId="0" applyNumberFormat="1" applyFont="1" applyFill="1" applyBorder="1" applyAlignment="1">
      <alignment horizontal="center"/>
    </xf>
    <xf numFmtId="174" fontId="3" fillId="3" borderId="10" xfId="0" applyNumberFormat="1" applyFont="1" applyFill="1" applyBorder="1" applyAlignment="1">
      <alignment horizontal="center"/>
    </xf>
    <xf numFmtId="166" fontId="0" fillId="3" borderId="15" xfId="0" applyNumberForma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6" fontId="0" fillId="3" borderId="10" xfId="0" applyNumberForma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6" fontId="0" fillId="3" borderId="11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74" fontId="1" fillId="3" borderId="10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166" fontId="0" fillId="3" borderId="15" xfId="0" applyNumberFormat="1" applyFill="1" applyBorder="1" applyAlignment="1">
      <alignment horizontal="center" vertical="center"/>
    </xf>
    <xf numFmtId="174" fontId="3" fillId="3" borderId="11" xfId="0" applyNumberFormat="1" applyFon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79" fontId="3" fillId="3" borderId="10" xfId="0" applyNumberFormat="1" applyFont="1" applyFill="1" applyBorder="1" applyAlignment="1">
      <alignment horizontal="center"/>
    </xf>
    <xf numFmtId="174" fontId="6" fillId="3" borderId="10" xfId="0" applyNumberFormat="1" applyFont="1" applyFill="1" applyBorder="1" applyAlignment="1">
      <alignment horizontal="center"/>
    </xf>
    <xf numFmtId="174" fontId="6" fillId="3" borderId="10" xfId="0" applyNumberFormat="1" applyFont="1" applyFill="1" applyBorder="1" applyAlignment="1">
      <alignment horizontal="center"/>
    </xf>
    <xf numFmtId="174" fontId="1" fillId="3" borderId="10" xfId="0" applyNumberFormat="1" applyFont="1" applyFill="1" applyBorder="1" applyAlignment="1">
      <alignment horizontal="center"/>
    </xf>
    <xf numFmtId="166" fontId="0" fillId="3" borderId="15" xfId="0" applyNumberFormat="1" applyFont="1" applyFill="1" applyBorder="1" applyAlignment="1">
      <alignment horizontal="center"/>
    </xf>
    <xf numFmtId="179" fontId="7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179" fontId="3" fillId="3" borderId="10" xfId="0" applyNumberFormat="1" applyFont="1" applyFill="1" applyBorder="1" applyAlignment="1">
      <alignment horizontal="center" vertical="center" wrapText="1"/>
    </xf>
    <xf numFmtId="179" fontId="3" fillId="3" borderId="10" xfId="0" applyNumberFormat="1" applyFont="1" applyFill="1" applyBorder="1" applyAlignment="1">
      <alignment/>
    </xf>
    <xf numFmtId="179" fontId="3" fillId="3" borderId="10" xfId="0" applyNumberFormat="1" applyFont="1" applyFill="1" applyBorder="1" applyAlignment="1">
      <alignment horizontal="center"/>
    </xf>
    <xf numFmtId="179" fontId="3" fillId="3" borderId="10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6" fontId="0" fillId="3" borderId="15" xfId="0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179" fontId="7" fillId="3" borderId="25" xfId="0" applyNumberFormat="1" applyFont="1" applyFill="1" applyBorder="1" applyAlignment="1">
      <alignment horizontal="center" vertical="center" wrapText="1"/>
    </xf>
    <xf numFmtId="174" fontId="7" fillId="3" borderId="25" xfId="0" applyNumberFormat="1" applyFont="1" applyFill="1" applyBorder="1" applyAlignment="1">
      <alignment horizontal="center" vertical="center" wrapText="1"/>
    </xf>
    <xf numFmtId="166" fontId="7" fillId="3" borderId="2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79" fontId="7" fillId="3" borderId="10" xfId="0" applyNumberFormat="1" applyFont="1" applyFill="1" applyBorder="1" applyAlignment="1">
      <alignment horizontal="center" vertical="center" wrapText="1"/>
    </xf>
    <xf numFmtId="174" fontId="7" fillId="3" borderId="10" xfId="0" applyNumberFormat="1" applyFont="1" applyFill="1" applyBorder="1" applyAlignment="1">
      <alignment horizontal="center" vertical="center" wrapText="1"/>
    </xf>
    <xf numFmtId="166" fontId="7" fillId="3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79" fontId="3" fillId="3" borderId="10" xfId="0" applyNumberFormat="1" applyFont="1" applyFill="1" applyBorder="1" applyAlignment="1">
      <alignment horizontal="center"/>
    </xf>
    <xf numFmtId="174" fontId="7" fillId="3" borderId="10" xfId="0" applyNumberFormat="1" applyFont="1" applyFill="1" applyBorder="1" applyAlignment="1">
      <alignment horizontal="center"/>
    </xf>
    <xf numFmtId="174" fontId="3" fillId="3" borderId="10" xfId="0" applyNumberFormat="1" applyFont="1" applyFill="1" applyBorder="1" applyAlignment="1">
      <alignment horizontal="center"/>
    </xf>
    <xf numFmtId="166" fontId="0" fillId="3" borderId="15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8" xfId="0" applyNumberFormat="1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3" fontId="0" fillId="16" borderId="10" xfId="0" applyNumberFormat="1" applyFill="1" applyBorder="1" applyAlignment="1">
      <alignment horizontal="center" vertical="center" wrapText="1"/>
    </xf>
    <xf numFmtId="168" fontId="0" fillId="3" borderId="15" xfId="0" applyNumberFormat="1" applyFill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3" borderId="44" xfId="0" applyFont="1" applyFill="1" applyBorder="1" applyAlignment="1">
      <alignment horizontal="center"/>
    </xf>
    <xf numFmtId="168" fontId="0" fillId="3" borderId="45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168" fontId="0" fillId="3" borderId="48" xfId="0" applyNumberFormat="1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168" fontId="0" fillId="3" borderId="5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924675" y="10106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2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6924675" y="15611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  <xdr:twoCellAnchor>
    <xdr:from>
      <xdr:col>0</xdr:col>
      <xdr:colOff>0</xdr:colOff>
      <xdr:row>804</xdr:row>
      <xdr:rowOff>0</xdr:rowOff>
    </xdr:from>
    <xdr:to>
      <xdr:col>0</xdr:col>
      <xdr:colOff>0</xdr:colOff>
      <xdr:row>804</xdr:row>
      <xdr:rowOff>0</xdr:rowOff>
    </xdr:to>
    <xdr:sp>
      <xdr:nvSpPr>
        <xdr:cNvPr id="3" name="Текст 5"/>
        <xdr:cNvSpPr txBox="1">
          <a:spLocks noChangeArrowheads="1"/>
        </xdr:cNvSpPr>
      </xdr:nvSpPr>
      <xdr:spPr>
        <a:xfrm>
          <a:off x="0" y="13090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5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69246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924675" y="10591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2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69246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841057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2</a:t>
          </a:r>
        </a:p>
      </xdr:txBody>
    </xdr:sp>
    <xdr:clientData/>
  </xdr:twoCellAnchor>
  <xdr:twoCellAnchor>
    <xdr:from>
      <xdr:col>8</xdr:col>
      <xdr:colOff>0</xdr:colOff>
      <xdr:row>860</xdr:row>
      <xdr:rowOff>0</xdr:rowOff>
    </xdr:from>
    <xdr:to>
      <xdr:col>8</xdr:col>
      <xdr:colOff>0</xdr:colOff>
      <xdr:row>860</xdr:row>
      <xdr:rowOff>0</xdr:rowOff>
    </xdr:to>
    <xdr:sp>
      <xdr:nvSpPr>
        <xdr:cNvPr id="2" name="Текст 5"/>
        <xdr:cNvSpPr txBox="1">
          <a:spLocks noChangeArrowheads="1"/>
        </xdr:cNvSpPr>
      </xdr:nvSpPr>
      <xdr:spPr>
        <a:xfrm>
          <a:off x="8410575" y="139874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5</a:t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8410575" y="16811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841057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2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5" name="Текст 4"/>
        <xdr:cNvSpPr txBox="1">
          <a:spLocks noChangeArrowheads="1"/>
        </xdr:cNvSpPr>
      </xdr:nvSpPr>
      <xdr:spPr>
        <a:xfrm>
          <a:off x="8410575" y="7734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Текст 5"/>
        <xdr:cNvSpPr txBox="1">
          <a:spLocks noChangeArrowheads="1"/>
        </xdr:cNvSpPr>
      </xdr:nvSpPr>
      <xdr:spPr>
        <a:xfrm>
          <a:off x="841057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5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7" name="Текст 4"/>
        <xdr:cNvSpPr txBox="1">
          <a:spLocks noChangeArrowheads="1"/>
        </xdr:cNvSpPr>
      </xdr:nvSpPr>
      <xdr:spPr>
        <a:xfrm>
          <a:off x="8410575" y="1095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8496300" y="1181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2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8496300" y="6924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  <xdr:twoCellAnchor>
    <xdr:from>
      <xdr:col>7</xdr:col>
      <xdr:colOff>0</xdr:colOff>
      <xdr:row>199</xdr:row>
      <xdr:rowOff>0</xdr:rowOff>
    </xdr:from>
    <xdr:to>
      <xdr:col>7</xdr:col>
      <xdr:colOff>0</xdr:colOff>
      <xdr:row>199</xdr:row>
      <xdr:rowOff>0</xdr:rowOff>
    </xdr:to>
    <xdr:sp>
      <xdr:nvSpPr>
        <xdr:cNvPr id="3" name="Текст 5"/>
        <xdr:cNvSpPr txBox="1">
          <a:spLocks noChangeArrowheads="1"/>
        </xdr:cNvSpPr>
      </xdr:nvSpPr>
      <xdr:spPr>
        <a:xfrm>
          <a:off x="8496300" y="33127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5</a:t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8496300" y="1162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Лист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18.375" style="16" customWidth="1"/>
    <col min="2" max="2" width="22.875" style="16" hidden="1" customWidth="1"/>
    <col min="3" max="3" width="18.75390625" style="16" customWidth="1"/>
    <col min="4" max="4" width="13.25390625" style="16" customWidth="1"/>
    <col min="5" max="5" width="12.75390625" style="16" customWidth="1"/>
    <col min="6" max="6" width="13.375" style="16" customWidth="1"/>
    <col min="7" max="7" width="14.375" style="16" customWidth="1"/>
    <col min="8" max="8" width="10.75390625" style="18" customWidth="1"/>
    <col min="9" max="16384" width="9.125" style="16" customWidth="1"/>
  </cols>
  <sheetData>
    <row r="1" spans="1:8" ht="56.25" customHeight="1">
      <c r="A1" s="139" t="s">
        <v>411</v>
      </c>
      <c r="B1" s="140"/>
      <c r="C1" s="140"/>
      <c r="D1" s="140"/>
      <c r="E1" s="140"/>
      <c r="F1" s="140"/>
      <c r="G1" s="140"/>
      <c r="H1" s="141"/>
    </row>
    <row r="2" spans="1:8" s="40" customFormat="1" ht="12.75" customHeight="1">
      <c r="A2" s="142" t="s">
        <v>7</v>
      </c>
      <c r="B2" s="144" t="s">
        <v>27</v>
      </c>
      <c r="C2" s="144" t="s">
        <v>8</v>
      </c>
      <c r="D2" s="144" t="s">
        <v>6</v>
      </c>
      <c r="E2" s="144"/>
      <c r="F2" s="146" t="s">
        <v>22</v>
      </c>
      <c r="G2" s="146" t="s">
        <v>23</v>
      </c>
      <c r="H2" s="148" t="s">
        <v>11</v>
      </c>
    </row>
    <row r="3" spans="1:8" s="40" customFormat="1" ht="25.5" customHeight="1" thickBot="1">
      <c r="A3" s="143"/>
      <c r="B3" s="145"/>
      <c r="C3" s="145"/>
      <c r="D3" s="15" t="s">
        <v>70</v>
      </c>
      <c r="E3" s="15" t="s">
        <v>0</v>
      </c>
      <c r="F3" s="147"/>
      <c r="G3" s="147"/>
      <c r="H3" s="149"/>
    </row>
    <row r="4" spans="1:8" ht="12.75">
      <c r="A4" s="64" t="s">
        <v>282</v>
      </c>
      <c r="B4" s="65" t="s">
        <v>76</v>
      </c>
      <c r="C4" s="65" t="s">
        <v>73</v>
      </c>
      <c r="D4" s="66" t="s">
        <v>74</v>
      </c>
      <c r="E4" s="67" t="s">
        <v>142</v>
      </c>
      <c r="F4" s="68">
        <v>90000</v>
      </c>
      <c r="G4" s="69">
        <v>110000</v>
      </c>
      <c r="H4" s="70">
        <v>0.03</v>
      </c>
    </row>
    <row r="5" spans="1:8" ht="12.75">
      <c r="A5" s="71" t="s">
        <v>282</v>
      </c>
      <c r="B5" s="72" t="s">
        <v>76</v>
      </c>
      <c r="C5" s="72" t="s">
        <v>73</v>
      </c>
      <c r="D5" s="73" t="s">
        <v>75</v>
      </c>
      <c r="E5" s="74" t="s">
        <v>143</v>
      </c>
      <c r="F5" s="75">
        <v>90000</v>
      </c>
      <c r="G5" s="76">
        <v>110000</v>
      </c>
      <c r="H5" s="77">
        <v>0.271</v>
      </c>
    </row>
    <row r="6" spans="1:8" ht="12.75">
      <c r="A6" s="71" t="s">
        <v>282</v>
      </c>
      <c r="B6" s="72" t="s">
        <v>76</v>
      </c>
      <c r="C6" s="72" t="s">
        <v>5</v>
      </c>
      <c r="D6" s="73" t="s">
        <v>72</v>
      </c>
      <c r="E6" s="74" t="s">
        <v>144</v>
      </c>
      <c r="F6" s="75">
        <v>90000</v>
      </c>
      <c r="G6" s="76">
        <v>110000</v>
      </c>
      <c r="H6" s="77">
        <v>0.22</v>
      </c>
    </row>
    <row r="7" spans="1:8" ht="12.75">
      <c r="A7" s="71" t="s">
        <v>282</v>
      </c>
      <c r="B7" s="72" t="s">
        <v>114</v>
      </c>
      <c r="C7" s="72" t="s">
        <v>279</v>
      </c>
      <c r="D7" s="73" t="s">
        <v>280</v>
      </c>
      <c r="E7" s="78" t="s">
        <v>1</v>
      </c>
      <c r="F7" s="75">
        <v>90000</v>
      </c>
      <c r="G7" s="76">
        <v>110000</v>
      </c>
      <c r="H7" s="77">
        <v>4.27</v>
      </c>
    </row>
    <row r="8" spans="1:8" ht="12.75">
      <c r="A8" s="71" t="s">
        <v>282</v>
      </c>
      <c r="B8" s="72" t="s">
        <v>76</v>
      </c>
      <c r="C8" s="72" t="s">
        <v>52</v>
      </c>
      <c r="D8" s="78" t="s">
        <v>125</v>
      </c>
      <c r="E8" s="78" t="s">
        <v>1</v>
      </c>
      <c r="F8" s="75">
        <v>680000</v>
      </c>
      <c r="G8" s="76">
        <v>700000</v>
      </c>
      <c r="H8" s="77">
        <v>0.094</v>
      </c>
    </row>
    <row r="9" spans="1:8" ht="12.75">
      <c r="A9" s="71" t="s">
        <v>282</v>
      </c>
      <c r="B9" s="72" t="s">
        <v>76</v>
      </c>
      <c r="C9" s="72" t="s">
        <v>52</v>
      </c>
      <c r="D9" s="78" t="s">
        <v>141</v>
      </c>
      <c r="E9" s="78" t="s">
        <v>1</v>
      </c>
      <c r="F9" s="75">
        <v>680000</v>
      </c>
      <c r="G9" s="76">
        <v>700000</v>
      </c>
      <c r="H9" s="77">
        <v>0.005</v>
      </c>
    </row>
    <row r="10" spans="1:8" ht="12.75">
      <c r="A10" s="71" t="s">
        <v>282</v>
      </c>
      <c r="B10" s="72" t="s">
        <v>76</v>
      </c>
      <c r="C10" s="72" t="s">
        <v>52</v>
      </c>
      <c r="D10" s="78" t="s">
        <v>206</v>
      </c>
      <c r="E10" s="78" t="s">
        <v>1</v>
      </c>
      <c r="F10" s="75">
        <v>500000</v>
      </c>
      <c r="G10" s="76">
        <v>520000</v>
      </c>
      <c r="H10" s="77">
        <v>0.315</v>
      </c>
    </row>
    <row r="11" spans="1:8" ht="12.75">
      <c r="A11" s="71" t="s">
        <v>282</v>
      </c>
      <c r="B11" s="72" t="s">
        <v>76</v>
      </c>
      <c r="C11" s="72" t="s">
        <v>52</v>
      </c>
      <c r="D11" s="78" t="s">
        <v>126</v>
      </c>
      <c r="E11" s="78" t="s">
        <v>1</v>
      </c>
      <c r="F11" s="75">
        <v>500000</v>
      </c>
      <c r="G11" s="76">
        <v>520000</v>
      </c>
      <c r="H11" s="77">
        <v>0.08</v>
      </c>
    </row>
    <row r="12" spans="1:8" ht="12.75">
      <c r="A12" s="71" t="s">
        <v>282</v>
      </c>
      <c r="B12" s="72" t="s">
        <v>76</v>
      </c>
      <c r="C12" s="72" t="s">
        <v>52</v>
      </c>
      <c r="D12" s="78" t="s">
        <v>276</v>
      </c>
      <c r="E12" s="78" t="s">
        <v>1</v>
      </c>
      <c r="F12" s="75">
        <v>500000</v>
      </c>
      <c r="G12" s="76">
        <v>520000</v>
      </c>
      <c r="H12" s="77">
        <v>0.065</v>
      </c>
    </row>
    <row r="13" spans="1:8" ht="12.75">
      <c r="A13" s="71" t="s">
        <v>282</v>
      </c>
      <c r="B13" s="72" t="s">
        <v>76</v>
      </c>
      <c r="C13" s="72" t="s">
        <v>52</v>
      </c>
      <c r="D13" s="73" t="s">
        <v>78</v>
      </c>
      <c r="E13" s="78" t="s">
        <v>1</v>
      </c>
      <c r="F13" s="75">
        <v>500000</v>
      </c>
      <c r="G13" s="76">
        <v>520000</v>
      </c>
      <c r="H13" s="77">
        <v>0.138</v>
      </c>
    </row>
    <row r="14" spans="1:8" ht="12.75">
      <c r="A14" s="71" t="s">
        <v>282</v>
      </c>
      <c r="B14" s="72" t="s">
        <v>76</v>
      </c>
      <c r="C14" s="72" t="s">
        <v>52</v>
      </c>
      <c r="D14" s="79" t="s">
        <v>79</v>
      </c>
      <c r="E14" s="78" t="s">
        <v>1</v>
      </c>
      <c r="F14" s="75">
        <v>500000</v>
      </c>
      <c r="G14" s="76">
        <v>520000</v>
      </c>
      <c r="H14" s="77">
        <v>0.465</v>
      </c>
    </row>
    <row r="15" spans="1:8" ht="12.75">
      <c r="A15" s="71" t="s">
        <v>282</v>
      </c>
      <c r="B15" s="72" t="s">
        <v>76</v>
      </c>
      <c r="C15" s="72" t="s">
        <v>52</v>
      </c>
      <c r="D15" s="78" t="s">
        <v>127</v>
      </c>
      <c r="E15" s="78">
        <v>5</v>
      </c>
      <c r="F15" s="75">
        <v>500000</v>
      </c>
      <c r="G15" s="76">
        <v>520000</v>
      </c>
      <c r="H15" s="77">
        <v>0.191</v>
      </c>
    </row>
    <row r="16" spans="1:8" ht="12.75">
      <c r="A16" s="71" t="s">
        <v>282</v>
      </c>
      <c r="B16" s="72" t="s">
        <v>76</v>
      </c>
      <c r="C16" s="72" t="s">
        <v>52</v>
      </c>
      <c r="D16" s="78" t="s">
        <v>128</v>
      </c>
      <c r="E16" s="78" t="s">
        <v>1</v>
      </c>
      <c r="F16" s="75">
        <v>500000</v>
      </c>
      <c r="G16" s="76">
        <v>520000</v>
      </c>
      <c r="H16" s="77">
        <v>0.084</v>
      </c>
    </row>
    <row r="17" spans="1:8" ht="12.75">
      <c r="A17" s="71" t="s">
        <v>282</v>
      </c>
      <c r="B17" s="72" t="s">
        <v>76</v>
      </c>
      <c r="C17" s="72" t="s">
        <v>52</v>
      </c>
      <c r="D17" s="79" t="s">
        <v>80</v>
      </c>
      <c r="E17" s="78" t="s">
        <v>1</v>
      </c>
      <c r="F17" s="75">
        <v>480000</v>
      </c>
      <c r="G17" s="76">
        <v>500000</v>
      </c>
      <c r="H17" s="77">
        <v>5.906</v>
      </c>
    </row>
    <row r="18" spans="1:8" ht="12.75">
      <c r="A18" s="71" t="s">
        <v>282</v>
      </c>
      <c r="B18" s="72" t="s">
        <v>76</v>
      </c>
      <c r="C18" s="72" t="s">
        <v>52</v>
      </c>
      <c r="D18" s="79" t="s">
        <v>81</v>
      </c>
      <c r="E18" s="78" t="s">
        <v>1</v>
      </c>
      <c r="F18" s="75">
        <v>480000</v>
      </c>
      <c r="G18" s="76">
        <v>500000</v>
      </c>
      <c r="H18" s="77">
        <v>0.43</v>
      </c>
    </row>
    <row r="19" spans="1:8" ht="12.75">
      <c r="A19" s="71" t="s">
        <v>282</v>
      </c>
      <c r="B19" s="72" t="s">
        <v>76</v>
      </c>
      <c r="C19" s="72" t="s">
        <v>52</v>
      </c>
      <c r="D19" s="79" t="s">
        <v>82</v>
      </c>
      <c r="E19" s="78" t="s">
        <v>1</v>
      </c>
      <c r="F19" s="75">
        <v>480000</v>
      </c>
      <c r="G19" s="76">
        <v>500000</v>
      </c>
      <c r="H19" s="77">
        <v>0.285</v>
      </c>
    </row>
    <row r="20" spans="1:8" ht="12.75">
      <c r="A20" s="71" t="s">
        <v>282</v>
      </c>
      <c r="B20" s="72" t="s">
        <v>76</v>
      </c>
      <c r="C20" s="72" t="s">
        <v>52</v>
      </c>
      <c r="D20" s="79" t="s">
        <v>83</v>
      </c>
      <c r="E20" s="78" t="s">
        <v>1</v>
      </c>
      <c r="F20" s="75">
        <v>480000</v>
      </c>
      <c r="G20" s="76">
        <v>500000</v>
      </c>
      <c r="H20" s="77">
        <v>0.28</v>
      </c>
    </row>
    <row r="21" spans="1:8" ht="12.75">
      <c r="A21" s="71" t="s">
        <v>282</v>
      </c>
      <c r="B21" s="72" t="s">
        <v>76</v>
      </c>
      <c r="C21" s="72" t="s">
        <v>52</v>
      </c>
      <c r="D21" s="79" t="s">
        <v>84</v>
      </c>
      <c r="E21" s="78" t="s">
        <v>1</v>
      </c>
      <c r="F21" s="75">
        <v>400000</v>
      </c>
      <c r="G21" s="76">
        <v>420000</v>
      </c>
      <c r="H21" s="77">
        <v>4.615</v>
      </c>
    </row>
    <row r="22" spans="1:8" ht="12.75">
      <c r="A22" s="71" t="s">
        <v>282</v>
      </c>
      <c r="B22" s="72" t="s">
        <v>76</v>
      </c>
      <c r="C22" s="72" t="s">
        <v>52</v>
      </c>
      <c r="D22" s="79" t="s">
        <v>85</v>
      </c>
      <c r="E22" s="78" t="s">
        <v>1</v>
      </c>
      <c r="F22" s="75">
        <v>400000</v>
      </c>
      <c r="G22" s="76">
        <v>420000</v>
      </c>
      <c r="H22" s="77">
        <v>0.59</v>
      </c>
    </row>
    <row r="23" spans="1:8" ht="12.75">
      <c r="A23" s="71" t="s">
        <v>282</v>
      </c>
      <c r="B23" s="72" t="s">
        <v>76</v>
      </c>
      <c r="C23" s="72" t="s">
        <v>52</v>
      </c>
      <c r="D23" s="79" t="s">
        <v>352</v>
      </c>
      <c r="E23" s="78" t="s">
        <v>1</v>
      </c>
      <c r="F23" s="75">
        <v>350000</v>
      </c>
      <c r="G23" s="76">
        <v>360000</v>
      </c>
      <c r="H23" s="77">
        <v>0.11</v>
      </c>
    </row>
    <row r="24" spans="1:8" ht="12.75">
      <c r="A24" s="71" t="s">
        <v>282</v>
      </c>
      <c r="B24" s="72" t="s">
        <v>76</v>
      </c>
      <c r="C24" s="72" t="s">
        <v>52</v>
      </c>
      <c r="D24" s="79" t="s">
        <v>86</v>
      </c>
      <c r="E24" s="78" t="s">
        <v>1</v>
      </c>
      <c r="F24" s="75">
        <v>400000</v>
      </c>
      <c r="G24" s="76">
        <v>420000</v>
      </c>
      <c r="H24" s="77">
        <v>0.312</v>
      </c>
    </row>
    <row r="25" spans="1:8" ht="12.75">
      <c r="A25" s="71" t="s">
        <v>282</v>
      </c>
      <c r="B25" s="72" t="s">
        <v>76</v>
      </c>
      <c r="C25" s="72" t="s">
        <v>52</v>
      </c>
      <c r="D25" s="79" t="s">
        <v>350</v>
      </c>
      <c r="E25" s="78" t="s">
        <v>1</v>
      </c>
      <c r="F25" s="75">
        <v>400000</v>
      </c>
      <c r="G25" s="76">
        <v>420000</v>
      </c>
      <c r="H25" s="77">
        <v>0.21</v>
      </c>
    </row>
    <row r="26" spans="1:8" ht="12.75">
      <c r="A26" s="71" t="s">
        <v>282</v>
      </c>
      <c r="B26" s="72" t="s">
        <v>76</v>
      </c>
      <c r="C26" s="72" t="s">
        <v>52</v>
      </c>
      <c r="D26" s="79" t="s">
        <v>87</v>
      </c>
      <c r="E26" s="78" t="s">
        <v>1</v>
      </c>
      <c r="F26" s="75">
        <v>400000</v>
      </c>
      <c r="G26" s="76">
        <v>420000</v>
      </c>
      <c r="H26" s="77">
        <v>0.67</v>
      </c>
    </row>
    <row r="27" spans="1:8" ht="12.75">
      <c r="A27" s="71" t="s">
        <v>282</v>
      </c>
      <c r="B27" s="72" t="s">
        <v>76</v>
      </c>
      <c r="C27" s="72" t="s">
        <v>52</v>
      </c>
      <c r="D27" s="79" t="s">
        <v>88</v>
      </c>
      <c r="E27" s="78" t="s">
        <v>1</v>
      </c>
      <c r="F27" s="75">
        <v>400000</v>
      </c>
      <c r="G27" s="76">
        <v>420000</v>
      </c>
      <c r="H27" s="77">
        <v>0.654</v>
      </c>
    </row>
    <row r="28" spans="1:8" ht="12.75">
      <c r="A28" s="71" t="s">
        <v>282</v>
      </c>
      <c r="B28" s="72" t="s">
        <v>76</v>
      </c>
      <c r="C28" s="72" t="s">
        <v>52</v>
      </c>
      <c r="D28" s="79" t="s">
        <v>89</v>
      </c>
      <c r="E28" s="78" t="s">
        <v>1</v>
      </c>
      <c r="F28" s="75">
        <v>400000</v>
      </c>
      <c r="G28" s="76">
        <v>420000</v>
      </c>
      <c r="H28" s="77">
        <v>0.944</v>
      </c>
    </row>
    <row r="29" spans="1:8" ht="12.75">
      <c r="A29" s="71" t="s">
        <v>282</v>
      </c>
      <c r="B29" s="72" t="s">
        <v>76</v>
      </c>
      <c r="C29" s="72" t="s">
        <v>52</v>
      </c>
      <c r="D29" s="78" t="s">
        <v>89</v>
      </c>
      <c r="E29" s="78" t="s">
        <v>257</v>
      </c>
      <c r="F29" s="75">
        <v>400000</v>
      </c>
      <c r="G29" s="76">
        <v>420000</v>
      </c>
      <c r="H29" s="77">
        <v>0.027</v>
      </c>
    </row>
    <row r="30" spans="1:8" ht="12.75">
      <c r="A30" s="71" t="s">
        <v>282</v>
      </c>
      <c r="B30" s="72" t="s">
        <v>76</v>
      </c>
      <c r="C30" s="72" t="s">
        <v>52</v>
      </c>
      <c r="D30" s="79" t="s">
        <v>90</v>
      </c>
      <c r="E30" s="78" t="s">
        <v>1</v>
      </c>
      <c r="F30" s="75">
        <v>400000</v>
      </c>
      <c r="G30" s="76">
        <v>420000</v>
      </c>
      <c r="H30" s="77">
        <v>0.475</v>
      </c>
    </row>
    <row r="31" spans="1:8" ht="12.75">
      <c r="A31" s="71" t="s">
        <v>282</v>
      </c>
      <c r="B31" s="72" t="s">
        <v>76</v>
      </c>
      <c r="C31" s="72" t="s">
        <v>52</v>
      </c>
      <c r="D31" s="79" t="s">
        <v>77</v>
      </c>
      <c r="E31" s="78">
        <v>6000</v>
      </c>
      <c r="F31" s="75">
        <v>370000</v>
      </c>
      <c r="G31" s="76">
        <v>390000</v>
      </c>
      <c r="H31" s="77">
        <v>21.548</v>
      </c>
    </row>
    <row r="32" spans="1:8" ht="12.75">
      <c r="A32" s="71" t="s">
        <v>282</v>
      </c>
      <c r="B32" s="72" t="s">
        <v>76</v>
      </c>
      <c r="C32" s="72" t="s">
        <v>52</v>
      </c>
      <c r="D32" s="72" t="s">
        <v>77</v>
      </c>
      <c r="E32" s="72" t="s">
        <v>283</v>
      </c>
      <c r="F32" s="75">
        <v>270000</v>
      </c>
      <c r="G32" s="76">
        <v>290000</v>
      </c>
      <c r="H32" s="77">
        <v>0.205</v>
      </c>
    </row>
    <row r="33" spans="1:8" ht="12.75">
      <c r="A33" s="71" t="s">
        <v>282</v>
      </c>
      <c r="B33" s="72" t="s">
        <v>76</v>
      </c>
      <c r="C33" s="72" t="s">
        <v>52</v>
      </c>
      <c r="D33" s="78" t="s">
        <v>77</v>
      </c>
      <c r="E33" s="72" t="s">
        <v>1</v>
      </c>
      <c r="F33" s="75">
        <v>350000</v>
      </c>
      <c r="G33" s="76">
        <v>370000</v>
      </c>
      <c r="H33" s="77">
        <v>0.245</v>
      </c>
    </row>
    <row r="34" spans="1:8" ht="12.75">
      <c r="A34" s="71" t="s">
        <v>282</v>
      </c>
      <c r="B34" s="72" t="s">
        <v>76</v>
      </c>
      <c r="C34" s="72" t="s">
        <v>52</v>
      </c>
      <c r="D34" s="79" t="s">
        <v>91</v>
      </c>
      <c r="E34" s="78" t="s">
        <v>1</v>
      </c>
      <c r="F34" s="75">
        <v>350000</v>
      </c>
      <c r="G34" s="76">
        <v>370000</v>
      </c>
      <c r="H34" s="77">
        <v>0.255</v>
      </c>
    </row>
    <row r="35" spans="1:8" ht="12.75">
      <c r="A35" s="71" t="s">
        <v>282</v>
      </c>
      <c r="B35" s="72" t="s">
        <v>76</v>
      </c>
      <c r="C35" s="72" t="s">
        <v>52</v>
      </c>
      <c r="D35" s="79" t="s">
        <v>92</v>
      </c>
      <c r="E35" s="78" t="s">
        <v>1</v>
      </c>
      <c r="F35" s="75">
        <v>350000</v>
      </c>
      <c r="G35" s="76">
        <v>370000</v>
      </c>
      <c r="H35" s="77">
        <v>5.43</v>
      </c>
    </row>
    <row r="36" spans="1:8" ht="12.75">
      <c r="A36" s="71" t="s">
        <v>282</v>
      </c>
      <c r="B36" s="72" t="s">
        <v>76</v>
      </c>
      <c r="C36" s="72" t="s">
        <v>52</v>
      </c>
      <c r="D36" s="79" t="s">
        <v>93</v>
      </c>
      <c r="E36" s="78" t="s">
        <v>1</v>
      </c>
      <c r="F36" s="75">
        <v>350000</v>
      </c>
      <c r="G36" s="76">
        <v>370000</v>
      </c>
      <c r="H36" s="77">
        <v>0.062</v>
      </c>
    </row>
    <row r="37" spans="1:8" ht="12.75">
      <c r="A37" s="71" t="s">
        <v>282</v>
      </c>
      <c r="B37" s="72" t="s">
        <v>76</v>
      </c>
      <c r="C37" s="72" t="s">
        <v>44</v>
      </c>
      <c r="D37" s="79" t="s">
        <v>200</v>
      </c>
      <c r="E37" s="78" t="s">
        <v>1</v>
      </c>
      <c r="F37" s="75">
        <v>350000</v>
      </c>
      <c r="G37" s="76">
        <v>370000</v>
      </c>
      <c r="H37" s="77">
        <v>0.245</v>
      </c>
    </row>
    <row r="38" spans="1:8" ht="12.75">
      <c r="A38" s="71" t="s">
        <v>282</v>
      </c>
      <c r="B38" s="72" t="s">
        <v>76</v>
      </c>
      <c r="C38" s="72" t="s">
        <v>52</v>
      </c>
      <c r="D38" s="78" t="s">
        <v>129</v>
      </c>
      <c r="E38" s="78" t="s">
        <v>1</v>
      </c>
      <c r="F38" s="75">
        <v>350000</v>
      </c>
      <c r="G38" s="76">
        <v>370000</v>
      </c>
      <c r="H38" s="77">
        <v>0.123</v>
      </c>
    </row>
    <row r="39" spans="1:8" ht="12.75">
      <c r="A39" s="71" t="s">
        <v>282</v>
      </c>
      <c r="B39" s="72" t="s">
        <v>76</v>
      </c>
      <c r="C39" s="72" t="s">
        <v>52</v>
      </c>
      <c r="D39" s="78" t="s">
        <v>94</v>
      </c>
      <c r="E39" s="78" t="s">
        <v>1</v>
      </c>
      <c r="F39" s="75">
        <v>350000</v>
      </c>
      <c r="G39" s="76">
        <v>370000</v>
      </c>
      <c r="H39" s="77">
        <v>2.01</v>
      </c>
    </row>
    <row r="40" spans="1:8" ht="12.75">
      <c r="A40" s="71" t="s">
        <v>282</v>
      </c>
      <c r="B40" s="72" t="s">
        <v>76</v>
      </c>
      <c r="C40" s="72" t="s">
        <v>52</v>
      </c>
      <c r="D40" s="78" t="s">
        <v>94</v>
      </c>
      <c r="E40" s="78">
        <v>5000</v>
      </c>
      <c r="F40" s="75">
        <v>360000</v>
      </c>
      <c r="G40" s="76">
        <v>380000</v>
      </c>
      <c r="H40" s="77">
        <v>0.25</v>
      </c>
    </row>
    <row r="41" spans="1:8" ht="12.75">
      <c r="A41" s="71" t="s">
        <v>282</v>
      </c>
      <c r="B41" s="72" t="s">
        <v>76</v>
      </c>
      <c r="C41" s="72" t="s">
        <v>52</v>
      </c>
      <c r="D41" s="78" t="s">
        <v>94</v>
      </c>
      <c r="E41" s="78">
        <v>6000</v>
      </c>
      <c r="F41" s="75">
        <v>370000</v>
      </c>
      <c r="G41" s="76">
        <v>390000</v>
      </c>
      <c r="H41" s="77">
        <v>4.825</v>
      </c>
    </row>
    <row r="42" spans="1:8" ht="12.75">
      <c r="A42" s="71" t="s">
        <v>282</v>
      </c>
      <c r="B42" s="72" t="s">
        <v>76</v>
      </c>
      <c r="C42" s="72" t="s">
        <v>52</v>
      </c>
      <c r="D42" s="78" t="s">
        <v>94</v>
      </c>
      <c r="E42" s="78">
        <v>7000</v>
      </c>
      <c r="F42" s="75">
        <v>360000</v>
      </c>
      <c r="G42" s="76">
        <v>380000</v>
      </c>
      <c r="H42" s="77">
        <v>0.275</v>
      </c>
    </row>
    <row r="43" spans="1:8" ht="12.75">
      <c r="A43" s="71" t="s">
        <v>282</v>
      </c>
      <c r="B43" s="72" t="s">
        <v>76</v>
      </c>
      <c r="C43" s="72" t="s">
        <v>52</v>
      </c>
      <c r="D43" s="78" t="s">
        <v>94</v>
      </c>
      <c r="E43" s="78" t="s">
        <v>1</v>
      </c>
      <c r="F43" s="75">
        <v>300000</v>
      </c>
      <c r="G43" s="76">
        <v>320000</v>
      </c>
      <c r="H43" s="77">
        <v>0.425</v>
      </c>
    </row>
    <row r="44" spans="1:8" ht="12.75">
      <c r="A44" s="71" t="s">
        <v>282</v>
      </c>
      <c r="B44" s="72" t="s">
        <v>76</v>
      </c>
      <c r="C44" s="72" t="s">
        <v>52</v>
      </c>
      <c r="D44" s="78" t="s">
        <v>94</v>
      </c>
      <c r="E44" s="78" t="s">
        <v>1</v>
      </c>
      <c r="F44" s="75">
        <v>300000</v>
      </c>
      <c r="G44" s="76">
        <v>320000</v>
      </c>
      <c r="H44" s="77">
        <v>5.82</v>
      </c>
    </row>
    <row r="45" spans="1:8" ht="12.75">
      <c r="A45" s="71" t="s">
        <v>282</v>
      </c>
      <c r="B45" s="72" t="s">
        <v>76</v>
      </c>
      <c r="C45" s="72" t="s">
        <v>52</v>
      </c>
      <c r="D45" s="78" t="s">
        <v>191</v>
      </c>
      <c r="E45" s="78" t="s">
        <v>1</v>
      </c>
      <c r="F45" s="75">
        <v>300000</v>
      </c>
      <c r="G45" s="76">
        <v>320000</v>
      </c>
      <c r="H45" s="77">
        <v>0.29</v>
      </c>
    </row>
    <row r="46" spans="1:8" ht="12.75">
      <c r="A46" s="71" t="s">
        <v>282</v>
      </c>
      <c r="B46" s="72" t="s">
        <v>76</v>
      </c>
      <c r="C46" s="72" t="s">
        <v>52</v>
      </c>
      <c r="D46" s="78" t="s">
        <v>95</v>
      </c>
      <c r="E46" s="78" t="s">
        <v>1</v>
      </c>
      <c r="F46" s="75">
        <v>340000</v>
      </c>
      <c r="G46" s="76">
        <v>360000</v>
      </c>
      <c r="H46" s="77">
        <v>0.25</v>
      </c>
    </row>
    <row r="47" spans="1:8" ht="12.75">
      <c r="A47" s="132" t="s">
        <v>284</v>
      </c>
      <c r="B47" s="133" t="s">
        <v>76</v>
      </c>
      <c r="C47" s="133" t="s">
        <v>52</v>
      </c>
      <c r="D47" s="134" t="s">
        <v>95</v>
      </c>
      <c r="E47" s="78" t="s">
        <v>1</v>
      </c>
      <c r="F47" s="75">
        <v>315000</v>
      </c>
      <c r="G47" s="76">
        <v>330000</v>
      </c>
      <c r="H47" s="77">
        <v>1.618</v>
      </c>
    </row>
    <row r="48" spans="1:8" ht="12.75">
      <c r="A48" s="71" t="s">
        <v>282</v>
      </c>
      <c r="B48" s="72" t="s">
        <v>76</v>
      </c>
      <c r="C48" s="72" t="s">
        <v>52</v>
      </c>
      <c r="D48" s="78" t="s">
        <v>96</v>
      </c>
      <c r="E48" s="78" t="s">
        <v>1</v>
      </c>
      <c r="F48" s="75">
        <v>340000</v>
      </c>
      <c r="G48" s="76">
        <v>360000</v>
      </c>
      <c r="H48" s="77">
        <v>0.579</v>
      </c>
    </row>
    <row r="49" spans="1:8" ht="12.75">
      <c r="A49" s="71" t="s">
        <v>282</v>
      </c>
      <c r="B49" s="72" t="s">
        <v>76</v>
      </c>
      <c r="C49" s="72" t="s">
        <v>52</v>
      </c>
      <c r="D49" s="78" t="s">
        <v>97</v>
      </c>
      <c r="E49" s="78" t="s">
        <v>1</v>
      </c>
      <c r="F49" s="75">
        <v>340000</v>
      </c>
      <c r="G49" s="76">
        <v>360000</v>
      </c>
      <c r="H49" s="77">
        <v>1.03</v>
      </c>
    </row>
    <row r="50" spans="1:8" ht="12.75">
      <c r="A50" s="71" t="s">
        <v>282</v>
      </c>
      <c r="B50" s="72" t="s">
        <v>76</v>
      </c>
      <c r="C50" s="72" t="s">
        <v>52</v>
      </c>
      <c r="D50" s="78" t="s">
        <v>98</v>
      </c>
      <c r="E50" s="78" t="s">
        <v>1</v>
      </c>
      <c r="F50" s="75">
        <v>340000</v>
      </c>
      <c r="G50" s="76">
        <v>360000</v>
      </c>
      <c r="H50" s="77">
        <v>0.32</v>
      </c>
    </row>
    <row r="51" spans="1:8" ht="12.75">
      <c r="A51" s="71" t="s">
        <v>282</v>
      </c>
      <c r="B51" s="72" t="s">
        <v>76</v>
      </c>
      <c r="C51" s="72" t="s">
        <v>52</v>
      </c>
      <c r="D51" s="78" t="s">
        <v>99</v>
      </c>
      <c r="E51" s="78" t="s">
        <v>1</v>
      </c>
      <c r="F51" s="75">
        <v>340000</v>
      </c>
      <c r="G51" s="76">
        <v>360000</v>
      </c>
      <c r="H51" s="77">
        <v>0.095</v>
      </c>
    </row>
    <row r="52" spans="1:8" ht="12.75">
      <c r="A52" s="71" t="s">
        <v>282</v>
      </c>
      <c r="B52" s="72" t="s">
        <v>76</v>
      </c>
      <c r="C52" s="72" t="s">
        <v>52</v>
      </c>
      <c r="D52" s="78" t="s">
        <v>99</v>
      </c>
      <c r="E52" s="78" t="s">
        <v>1</v>
      </c>
      <c r="F52" s="75">
        <v>340000</v>
      </c>
      <c r="G52" s="76">
        <v>360000</v>
      </c>
      <c r="H52" s="77">
        <v>0.049</v>
      </c>
    </row>
    <row r="53" spans="1:8" ht="12.75">
      <c r="A53" s="71" t="s">
        <v>282</v>
      </c>
      <c r="B53" s="72" t="s">
        <v>76</v>
      </c>
      <c r="C53" s="72" t="s">
        <v>52</v>
      </c>
      <c r="D53" s="78" t="s">
        <v>100</v>
      </c>
      <c r="E53" s="78" t="s">
        <v>1</v>
      </c>
      <c r="F53" s="75">
        <v>340000</v>
      </c>
      <c r="G53" s="76">
        <v>360000</v>
      </c>
      <c r="H53" s="77">
        <v>0.185</v>
      </c>
    </row>
    <row r="54" spans="1:8" ht="12.75">
      <c r="A54" s="71" t="s">
        <v>282</v>
      </c>
      <c r="B54" s="72" t="s">
        <v>76</v>
      </c>
      <c r="C54" s="72" t="s">
        <v>52</v>
      </c>
      <c r="D54" s="78" t="s">
        <v>100</v>
      </c>
      <c r="E54" s="78" t="s">
        <v>1</v>
      </c>
      <c r="F54" s="75">
        <v>340000</v>
      </c>
      <c r="G54" s="76">
        <v>360000</v>
      </c>
      <c r="H54" s="77">
        <v>3.9</v>
      </c>
    </row>
    <row r="55" spans="1:8" ht="12.75">
      <c r="A55" s="71" t="s">
        <v>282</v>
      </c>
      <c r="B55" s="72" t="s">
        <v>311</v>
      </c>
      <c r="C55" s="72" t="s">
        <v>52</v>
      </c>
      <c r="D55" s="78" t="s">
        <v>351</v>
      </c>
      <c r="E55" s="78" t="s">
        <v>1</v>
      </c>
      <c r="F55" s="75">
        <v>340000</v>
      </c>
      <c r="G55" s="76">
        <v>360000</v>
      </c>
      <c r="H55" s="77">
        <v>0.43</v>
      </c>
    </row>
    <row r="56" spans="1:8" ht="12.75">
      <c r="A56" s="71" t="s">
        <v>282</v>
      </c>
      <c r="B56" s="72" t="s">
        <v>311</v>
      </c>
      <c r="C56" s="72" t="s">
        <v>52</v>
      </c>
      <c r="D56" s="78" t="s">
        <v>367</v>
      </c>
      <c r="E56" s="78" t="s">
        <v>1</v>
      </c>
      <c r="F56" s="75">
        <v>340000</v>
      </c>
      <c r="G56" s="76">
        <v>360000</v>
      </c>
      <c r="H56" s="77">
        <v>0.135</v>
      </c>
    </row>
    <row r="57" spans="1:8" ht="12.75">
      <c r="A57" s="71" t="s">
        <v>282</v>
      </c>
      <c r="B57" s="72" t="s">
        <v>76</v>
      </c>
      <c r="C57" s="72" t="s">
        <v>52</v>
      </c>
      <c r="D57" s="78" t="s">
        <v>130</v>
      </c>
      <c r="E57" s="78" t="s">
        <v>1</v>
      </c>
      <c r="F57" s="75">
        <v>340000</v>
      </c>
      <c r="G57" s="76">
        <v>360000</v>
      </c>
      <c r="H57" s="77">
        <v>0.491</v>
      </c>
    </row>
    <row r="58" spans="1:8" ht="12.75">
      <c r="A58" s="71" t="s">
        <v>282</v>
      </c>
      <c r="B58" s="72" t="s">
        <v>76</v>
      </c>
      <c r="C58" s="72" t="s">
        <v>52</v>
      </c>
      <c r="D58" s="78" t="s">
        <v>101</v>
      </c>
      <c r="E58" s="78" t="s">
        <v>1</v>
      </c>
      <c r="F58" s="75">
        <v>340000</v>
      </c>
      <c r="G58" s="76">
        <v>360000</v>
      </c>
      <c r="H58" s="77">
        <v>0.515</v>
      </c>
    </row>
    <row r="59" spans="1:8" ht="12.75">
      <c r="A59" s="71" t="s">
        <v>282</v>
      </c>
      <c r="B59" s="72" t="s">
        <v>76</v>
      </c>
      <c r="C59" s="72" t="s">
        <v>52</v>
      </c>
      <c r="D59" s="78" t="s">
        <v>131</v>
      </c>
      <c r="E59" s="78" t="s">
        <v>1</v>
      </c>
      <c r="F59" s="75">
        <v>340000</v>
      </c>
      <c r="G59" s="76">
        <v>360000</v>
      </c>
      <c r="H59" s="77">
        <v>0.01</v>
      </c>
    </row>
    <row r="60" spans="1:8" ht="12.75">
      <c r="A60" s="132" t="s">
        <v>284</v>
      </c>
      <c r="B60" s="133" t="s">
        <v>76</v>
      </c>
      <c r="C60" s="133" t="s">
        <v>52</v>
      </c>
      <c r="D60" s="78" t="s">
        <v>413</v>
      </c>
      <c r="E60" s="78" t="s">
        <v>1</v>
      </c>
      <c r="F60" s="75">
        <v>300000</v>
      </c>
      <c r="G60" s="76">
        <v>310000</v>
      </c>
      <c r="H60" s="77">
        <v>1.618</v>
      </c>
    </row>
    <row r="61" spans="1:8" ht="12.75">
      <c r="A61" s="132" t="s">
        <v>284</v>
      </c>
      <c r="B61" s="133" t="s">
        <v>76</v>
      </c>
      <c r="C61" s="133" t="s">
        <v>52</v>
      </c>
      <c r="D61" s="78" t="s">
        <v>324</v>
      </c>
      <c r="E61" s="78" t="s">
        <v>1</v>
      </c>
      <c r="F61" s="75">
        <v>300000</v>
      </c>
      <c r="G61" s="76">
        <v>310000</v>
      </c>
      <c r="H61" s="77">
        <v>0.926</v>
      </c>
    </row>
    <row r="62" spans="1:8" ht="12.75">
      <c r="A62" s="71" t="s">
        <v>282</v>
      </c>
      <c r="B62" s="72" t="s">
        <v>76</v>
      </c>
      <c r="C62" s="72" t="s">
        <v>52</v>
      </c>
      <c r="D62" s="78" t="s">
        <v>102</v>
      </c>
      <c r="E62" s="78" t="s">
        <v>1</v>
      </c>
      <c r="F62" s="75">
        <v>340000</v>
      </c>
      <c r="G62" s="76">
        <v>360000</v>
      </c>
      <c r="H62" s="77">
        <v>3.428</v>
      </c>
    </row>
    <row r="63" spans="1:8" ht="12.75">
      <c r="A63" s="71" t="s">
        <v>282</v>
      </c>
      <c r="B63" s="72" t="s">
        <v>359</v>
      </c>
      <c r="C63" s="80" t="s">
        <v>273</v>
      </c>
      <c r="D63" s="78" t="s">
        <v>132</v>
      </c>
      <c r="E63" s="78" t="s">
        <v>1</v>
      </c>
      <c r="F63" s="75">
        <v>500000</v>
      </c>
      <c r="G63" s="76">
        <v>520000</v>
      </c>
      <c r="H63" s="77">
        <v>0.4</v>
      </c>
    </row>
    <row r="64" spans="1:8" ht="12.75">
      <c r="A64" s="71" t="s">
        <v>282</v>
      </c>
      <c r="B64" s="72" t="s">
        <v>359</v>
      </c>
      <c r="C64" s="80" t="s">
        <v>273</v>
      </c>
      <c r="D64" s="78" t="s">
        <v>271</v>
      </c>
      <c r="E64" s="78" t="s">
        <v>1</v>
      </c>
      <c r="F64" s="75">
        <v>500000</v>
      </c>
      <c r="G64" s="76">
        <v>520000</v>
      </c>
      <c r="H64" s="77">
        <v>0.03</v>
      </c>
    </row>
    <row r="65" spans="1:8" ht="12.75">
      <c r="A65" s="71" t="s">
        <v>282</v>
      </c>
      <c r="B65" s="72" t="s">
        <v>76</v>
      </c>
      <c r="C65" s="72" t="s">
        <v>52</v>
      </c>
      <c r="D65" s="78" t="s">
        <v>103</v>
      </c>
      <c r="E65" s="78" t="s">
        <v>1</v>
      </c>
      <c r="F65" s="75">
        <v>340000</v>
      </c>
      <c r="G65" s="76">
        <v>360000</v>
      </c>
      <c r="H65" s="77">
        <v>0.98</v>
      </c>
    </row>
    <row r="66" spans="1:8" ht="12.75">
      <c r="A66" s="71" t="s">
        <v>282</v>
      </c>
      <c r="B66" s="72" t="s">
        <v>359</v>
      </c>
      <c r="C66" s="80" t="s">
        <v>273</v>
      </c>
      <c r="D66" s="78" t="s">
        <v>277</v>
      </c>
      <c r="E66" s="78" t="s">
        <v>1</v>
      </c>
      <c r="F66" s="75">
        <v>500000</v>
      </c>
      <c r="G66" s="76">
        <v>520000</v>
      </c>
      <c r="H66" s="77">
        <v>0.94</v>
      </c>
    </row>
    <row r="67" spans="1:8" ht="12.75">
      <c r="A67" s="71" t="s">
        <v>282</v>
      </c>
      <c r="B67" s="72" t="s">
        <v>76</v>
      </c>
      <c r="C67" s="72" t="s">
        <v>52</v>
      </c>
      <c r="D67" s="78" t="s">
        <v>3</v>
      </c>
      <c r="E67" s="78" t="s">
        <v>1</v>
      </c>
      <c r="F67" s="75">
        <v>340000</v>
      </c>
      <c r="G67" s="76">
        <v>360000</v>
      </c>
      <c r="H67" s="77">
        <v>0.343</v>
      </c>
    </row>
    <row r="68" spans="1:8" ht="12.75">
      <c r="A68" s="71" t="s">
        <v>282</v>
      </c>
      <c r="B68" s="72" t="s">
        <v>76</v>
      </c>
      <c r="C68" s="72" t="s">
        <v>52</v>
      </c>
      <c r="D68" s="78" t="s">
        <v>3</v>
      </c>
      <c r="E68" s="78" t="s">
        <v>1</v>
      </c>
      <c r="F68" s="75">
        <v>340000</v>
      </c>
      <c r="G68" s="76">
        <v>360000</v>
      </c>
      <c r="H68" s="77">
        <v>0.494</v>
      </c>
    </row>
    <row r="69" spans="1:8" ht="12.75">
      <c r="A69" s="132" t="s">
        <v>284</v>
      </c>
      <c r="B69" s="133" t="s">
        <v>76</v>
      </c>
      <c r="C69" s="133" t="s">
        <v>52</v>
      </c>
      <c r="D69" s="134" t="s">
        <v>3</v>
      </c>
      <c r="E69" s="78" t="s">
        <v>1</v>
      </c>
      <c r="F69" s="75">
        <v>300000</v>
      </c>
      <c r="G69" s="76">
        <v>310000</v>
      </c>
      <c r="H69" s="77">
        <v>1.021</v>
      </c>
    </row>
    <row r="70" spans="1:8" ht="12.75">
      <c r="A70" s="71" t="s">
        <v>282</v>
      </c>
      <c r="B70" s="72" t="s">
        <v>76</v>
      </c>
      <c r="C70" s="72" t="s">
        <v>52</v>
      </c>
      <c r="D70" s="78" t="s">
        <v>104</v>
      </c>
      <c r="E70" s="78" t="s">
        <v>1</v>
      </c>
      <c r="F70" s="75">
        <v>340000</v>
      </c>
      <c r="G70" s="76">
        <v>360000</v>
      </c>
      <c r="H70" s="77">
        <v>1.966</v>
      </c>
    </row>
    <row r="71" spans="1:8" ht="12.75">
      <c r="A71" s="132" t="s">
        <v>284</v>
      </c>
      <c r="B71" s="133" t="s">
        <v>76</v>
      </c>
      <c r="C71" s="133" t="s">
        <v>52</v>
      </c>
      <c r="D71" s="134" t="s">
        <v>326</v>
      </c>
      <c r="E71" s="78" t="s">
        <v>1</v>
      </c>
      <c r="F71" s="75">
        <v>300000</v>
      </c>
      <c r="G71" s="76">
        <v>310000</v>
      </c>
      <c r="H71" s="77">
        <v>1.835</v>
      </c>
    </row>
    <row r="72" spans="1:8" ht="12.75">
      <c r="A72" s="132" t="s">
        <v>284</v>
      </c>
      <c r="B72" s="133" t="s">
        <v>76</v>
      </c>
      <c r="C72" s="133" t="s">
        <v>44</v>
      </c>
      <c r="D72" s="134" t="s">
        <v>124</v>
      </c>
      <c r="E72" s="78" t="s">
        <v>1</v>
      </c>
      <c r="F72" s="75">
        <v>300000</v>
      </c>
      <c r="G72" s="76">
        <v>310000</v>
      </c>
      <c r="H72" s="77">
        <v>0.082</v>
      </c>
    </row>
    <row r="73" spans="1:8" ht="12.75">
      <c r="A73" s="132" t="s">
        <v>284</v>
      </c>
      <c r="B73" s="133" t="s">
        <v>76</v>
      </c>
      <c r="C73" s="133" t="s">
        <v>52</v>
      </c>
      <c r="D73" s="134" t="s">
        <v>124</v>
      </c>
      <c r="E73" s="78" t="s">
        <v>1</v>
      </c>
      <c r="F73" s="75">
        <v>300000</v>
      </c>
      <c r="G73" s="76">
        <v>310000</v>
      </c>
      <c r="H73" s="77">
        <v>1.063</v>
      </c>
    </row>
    <row r="74" spans="1:8" ht="12.75">
      <c r="A74" s="71" t="s">
        <v>282</v>
      </c>
      <c r="B74" s="72" t="s">
        <v>76</v>
      </c>
      <c r="C74" s="72" t="s">
        <v>52</v>
      </c>
      <c r="D74" s="78" t="s">
        <v>105</v>
      </c>
      <c r="E74" s="78" t="s">
        <v>1</v>
      </c>
      <c r="F74" s="75">
        <v>340000</v>
      </c>
      <c r="G74" s="76">
        <v>360000</v>
      </c>
      <c r="H74" s="77">
        <v>0.3</v>
      </c>
    </row>
    <row r="75" spans="1:8" ht="12.75">
      <c r="A75" s="71" t="s">
        <v>282</v>
      </c>
      <c r="B75" s="72" t="s">
        <v>76</v>
      </c>
      <c r="C75" s="72" t="s">
        <v>52</v>
      </c>
      <c r="D75" s="78" t="s">
        <v>106</v>
      </c>
      <c r="E75" s="78" t="s">
        <v>1</v>
      </c>
      <c r="F75" s="75">
        <v>340000</v>
      </c>
      <c r="G75" s="76">
        <v>360000</v>
      </c>
      <c r="H75" s="77">
        <v>0.492</v>
      </c>
    </row>
    <row r="76" spans="1:8" ht="12.75">
      <c r="A76" s="71" t="s">
        <v>282</v>
      </c>
      <c r="B76" s="72" t="s">
        <v>76</v>
      </c>
      <c r="C76" s="72" t="s">
        <v>52</v>
      </c>
      <c r="D76" s="78" t="s">
        <v>106</v>
      </c>
      <c r="E76" s="78" t="s">
        <v>211</v>
      </c>
      <c r="F76" s="75">
        <v>250000</v>
      </c>
      <c r="G76" s="76">
        <v>270000</v>
      </c>
      <c r="H76" s="77">
        <v>0.058</v>
      </c>
    </row>
    <row r="77" spans="1:8" ht="12.75">
      <c r="A77" s="71" t="s">
        <v>282</v>
      </c>
      <c r="B77" s="72" t="s">
        <v>76</v>
      </c>
      <c r="C77" s="72" t="s">
        <v>52</v>
      </c>
      <c r="D77" s="78" t="s">
        <v>208</v>
      </c>
      <c r="E77" s="78" t="s">
        <v>210</v>
      </c>
      <c r="F77" s="75">
        <v>250000</v>
      </c>
      <c r="G77" s="76">
        <v>270000</v>
      </c>
      <c r="H77" s="77">
        <v>0.025</v>
      </c>
    </row>
    <row r="78" spans="1:8" ht="12.75">
      <c r="A78" s="71" t="s">
        <v>282</v>
      </c>
      <c r="B78" s="72" t="s">
        <v>76</v>
      </c>
      <c r="C78" s="72" t="s">
        <v>52</v>
      </c>
      <c r="D78" s="78" t="s">
        <v>212</v>
      </c>
      <c r="E78" s="78" t="s">
        <v>213</v>
      </c>
      <c r="F78" s="75">
        <v>250000</v>
      </c>
      <c r="G78" s="76">
        <v>270000</v>
      </c>
      <c r="H78" s="77">
        <v>0.06</v>
      </c>
    </row>
    <row r="79" spans="1:8" ht="12.75">
      <c r="A79" s="71" t="s">
        <v>282</v>
      </c>
      <c r="B79" s="72" t="s">
        <v>76</v>
      </c>
      <c r="C79" s="72" t="s">
        <v>52</v>
      </c>
      <c r="D79" s="78" t="s">
        <v>214</v>
      </c>
      <c r="E79" s="78" t="s">
        <v>213</v>
      </c>
      <c r="F79" s="75">
        <v>250000</v>
      </c>
      <c r="G79" s="76">
        <v>270000</v>
      </c>
      <c r="H79" s="77">
        <v>0.107</v>
      </c>
    </row>
    <row r="80" spans="1:8" ht="12.75">
      <c r="A80" s="132" t="s">
        <v>284</v>
      </c>
      <c r="B80" s="133" t="s">
        <v>76</v>
      </c>
      <c r="C80" s="133" t="s">
        <v>52</v>
      </c>
      <c r="D80" s="134" t="s">
        <v>328</v>
      </c>
      <c r="E80" s="78" t="s">
        <v>1</v>
      </c>
      <c r="F80" s="75">
        <v>290000</v>
      </c>
      <c r="G80" s="76">
        <v>300000</v>
      </c>
      <c r="H80" s="77">
        <v>3.2</v>
      </c>
    </row>
    <row r="81" spans="1:8" ht="12.75">
      <c r="A81" s="71" t="s">
        <v>282</v>
      </c>
      <c r="B81" s="72" t="s">
        <v>76</v>
      </c>
      <c r="C81" s="72" t="s">
        <v>52</v>
      </c>
      <c r="D81" s="78" t="s">
        <v>107</v>
      </c>
      <c r="E81" s="78" t="s">
        <v>1</v>
      </c>
      <c r="F81" s="75">
        <v>340000</v>
      </c>
      <c r="G81" s="76">
        <v>360000</v>
      </c>
      <c r="H81" s="77">
        <v>1.459</v>
      </c>
    </row>
    <row r="82" spans="1:8" ht="12.75">
      <c r="A82" s="71" t="s">
        <v>282</v>
      </c>
      <c r="B82" s="72" t="s">
        <v>76</v>
      </c>
      <c r="C82" s="72" t="s">
        <v>52</v>
      </c>
      <c r="D82" s="78" t="s">
        <v>215</v>
      </c>
      <c r="E82" s="78">
        <v>2.7</v>
      </c>
      <c r="F82" s="75">
        <v>250000</v>
      </c>
      <c r="G82" s="76">
        <v>270000</v>
      </c>
      <c r="H82" s="77">
        <v>0.011</v>
      </c>
    </row>
    <row r="83" spans="1:8" ht="12.75">
      <c r="A83" s="71" t="s">
        <v>282</v>
      </c>
      <c r="B83" s="72" t="s">
        <v>76</v>
      </c>
      <c r="C83" s="72" t="s">
        <v>52</v>
      </c>
      <c r="D83" s="78" t="s">
        <v>285</v>
      </c>
      <c r="E83" s="78" t="s">
        <v>1</v>
      </c>
      <c r="F83" s="75">
        <v>340000</v>
      </c>
      <c r="G83" s="76">
        <v>360000</v>
      </c>
      <c r="H83" s="81">
        <v>2.136</v>
      </c>
    </row>
    <row r="84" spans="1:8" ht="12.75">
      <c r="A84" s="71" t="s">
        <v>282</v>
      </c>
      <c r="B84" s="72" t="s">
        <v>76</v>
      </c>
      <c r="C84" s="72" t="s">
        <v>52</v>
      </c>
      <c r="D84" s="78" t="s">
        <v>111</v>
      </c>
      <c r="E84" s="78" t="s">
        <v>1</v>
      </c>
      <c r="F84" s="75">
        <v>340000</v>
      </c>
      <c r="G84" s="76">
        <v>360000</v>
      </c>
      <c r="H84" s="77">
        <v>0.133</v>
      </c>
    </row>
    <row r="85" spans="1:8" ht="12.75">
      <c r="A85" s="71" t="s">
        <v>282</v>
      </c>
      <c r="B85" s="72" t="s">
        <v>76</v>
      </c>
      <c r="C85" s="72" t="s">
        <v>52</v>
      </c>
      <c r="D85" s="78" t="s">
        <v>108</v>
      </c>
      <c r="E85" s="78" t="s">
        <v>1</v>
      </c>
      <c r="F85" s="75">
        <v>340000</v>
      </c>
      <c r="G85" s="76">
        <v>360000</v>
      </c>
      <c r="H85" s="77">
        <v>1.01</v>
      </c>
    </row>
    <row r="86" spans="1:8" ht="12.75">
      <c r="A86" s="71" t="s">
        <v>282</v>
      </c>
      <c r="B86" s="72" t="s">
        <v>76</v>
      </c>
      <c r="C86" s="72" t="s">
        <v>44</v>
      </c>
      <c r="D86" s="78" t="s">
        <v>179</v>
      </c>
      <c r="E86" s="78" t="s">
        <v>1</v>
      </c>
      <c r="F86" s="75">
        <v>340000</v>
      </c>
      <c r="G86" s="76">
        <v>360000</v>
      </c>
      <c r="H86" s="77">
        <v>0.135</v>
      </c>
    </row>
    <row r="87" spans="1:8" ht="12.75">
      <c r="A87" s="71" t="s">
        <v>282</v>
      </c>
      <c r="B87" s="72" t="s">
        <v>76</v>
      </c>
      <c r="C87" s="72" t="s">
        <v>52</v>
      </c>
      <c r="D87" s="78" t="s">
        <v>207</v>
      </c>
      <c r="E87" s="78" t="s">
        <v>209</v>
      </c>
      <c r="F87" s="75">
        <v>250000</v>
      </c>
      <c r="G87" s="76">
        <v>270000</v>
      </c>
      <c r="H87" s="77">
        <v>0.061</v>
      </c>
    </row>
    <row r="88" spans="1:8" ht="12.75">
      <c r="A88" s="71" t="s">
        <v>282</v>
      </c>
      <c r="B88" s="72" t="s">
        <v>76</v>
      </c>
      <c r="C88" s="72" t="s">
        <v>52</v>
      </c>
      <c r="D88" s="78" t="s">
        <v>109</v>
      </c>
      <c r="E88" s="78" t="s">
        <v>1</v>
      </c>
      <c r="F88" s="75">
        <v>340000</v>
      </c>
      <c r="G88" s="76">
        <v>360000</v>
      </c>
      <c r="H88" s="77">
        <v>0.155</v>
      </c>
    </row>
    <row r="89" spans="1:8" ht="12.75">
      <c r="A89" s="132" t="s">
        <v>309</v>
      </c>
      <c r="B89" s="133" t="s">
        <v>76</v>
      </c>
      <c r="C89" s="133" t="s">
        <v>52</v>
      </c>
      <c r="D89" s="134" t="s">
        <v>312</v>
      </c>
      <c r="E89" s="78" t="s">
        <v>1</v>
      </c>
      <c r="F89" s="75">
        <v>280000</v>
      </c>
      <c r="G89" s="76">
        <v>290000</v>
      </c>
      <c r="H89" s="77">
        <v>2.482</v>
      </c>
    </row>
    <row r="90" spans="1:8" ht="12.75">
      <c r="A90" s="71" t="s">
        <v>282</v>
      </c>
      <c r="B90" s="72" t="s">
        <v>76</v>
      </c>
      <c r="C90" s="72" t="s">
        <v>52</v>
      </c>
      <c r="D90" s="78" t="s">
        <v>110</v>
      </c>
      <c r="E90" s="78" t="s">
        <v>1</v>
      </c>
      <c r="F90" s="75">
        <v>340000</v>
      </c>
      <c r="G90" s="76">
        <v>360000</v>
      </c>
      <c r="H90" s="77">
        <v>0.755</v>
      </c>
    </row>
    <row r="91" spans="1:8" ht="12.75">
      <c r="A91" s="132" t="s">
        <v>309</v>
      </c>
      <c r="B91" s="133" t="s">
        <v>76</v>
      </c>
      <c r="C91" s="133" t="s">
        <v>52</v>
      </c>
      <c r="D91" s="134" t="s">
        <v>110</v>
      </c>
      <c r="E91" s="78">
        <v>5.9</v>
      </c>
      <c r="F91" s="75">
        <v>280000</v>
      </c>
      <c r="G91" s="76">
        <v>290000</v>
      </c>
      <c r="H91" s="77">
        <v>0.396</v>
      </c>
    </row>
    <row r="92" spans="1:8" ht="12.75">
      <c r="A92" s="132" t="s">
        <v>309</v>
      </c>
      <c r="B92" s="133" t="s">
        <v>76</v>
      </c>
      <c r="C92" s="133" t="s">
        <v>52</v>
      </c>
      <c r="D92" s="134" t="s">
        <v>195</v>
      </c>
      <c r="E92" s="78" t="s">
        <v>1</v>
      </c>
      <c r="F92" s="75">
        <v>280000</v>
      </c>
      <c r="G92" s="76">
        <v>290000</v>
      </c>
      <c r="H92" s="77">
        <v>2.219</v>
      </c>
    </row>
    <row r="93" spans="1:8" ht="12.75">
      <c r="A93" s="71" t="s">
        <v>282</v>
      </c>
      <c r="B93" s="72" t="s">
        <v>311</v>
      </c>
      <c r="C93" s="82" t="s">
        <v>52</v>
      </c>
      <c r="D93" s="78" t="s">
        <v>370</v>
      </c>
      <c r="E93" s="78" t="s">
        <v>1</v>
      </c>
      <c r="F93" s="75">
        <v>320000</v>
      </c>
      <c r="G93" s="76">
        <v>340000</v>
      </c>
      <c r="H93" s="77">
        <v>0.055</v>
      </c>
    </row>
    <row r="94" spans="1:8" ht="12.75">
      <c r="A94" s="71" t="s">
        <v>282</v>
      </c>
      <c r="B94" s="72" t="s">
        <v>76</v>
      </c>
      <c r="C94" s="72" t="s">
        <v>52</v>
      </c>
      <c r="D94" s="78" t="s">
        <v>133</v>
      </c>
      <c r="E94" s="78" t="s">
        <v>1</v>
      </c>
      <c r="F94" s="75">
        <v>320000</v>
      </c>
      <c r="G94" s="76">
        <v>340000</v>
      </c>
      <c r="H94" s="77">
        <v>0.023</v>
      </c>
    </row>
    <row r="95" spans="1:8" ht="12.75">
      <c r="A95" s="71" t="s">
        <v>282</v>
      </c>
      <c r="B95" s="72" t="s">
        <v>76</v>
      </c>
      <c r="C95" s="72" t="s">
        <v>52</v>
      </c>
      <c r="D95" s="78" t="s">
        <v>112</v>
      </c>
      <c r="E95" s="78" t="s">
        <v>349</v>
      </c>
      <c r="F95" s="75">
        <v>320000</v>
      </c>
      <c r="G95" s="76">
        <v>340000</v>
      </c>
      <c r="H95" s="77">
        <v>1.222</v>
      </c>
    </row>
    <row r="96" spans="1:8" ht="12.75">
      <c r="A96" s="71" t="s">
        <v>282</v>
      </c>
      <c r="B96" s="72" t="s">
        <v>76</v>
      </c>
      <c r="C96" s="72" t="s">
        <v>52</v>
      </c>
      <c r="D96" s="78" t="s">
        <v>113</v>
      </c>
      <c r="E96" s="78" t="s">
        <v>180</v>
      </c>
      <c r="F96" s="75">
        <v>320000</v>
      </c>
      <c r="G96" s="76">
        <v>340000</v>
      </c>
      <c r="H96" s="77">
        <v>0.12</v>
      </c>
    </row>
    <row r="97" spans="1:8" ht="12.75">
      <c r="A97" s="71" t="s">
        <v>282</v>
      </c>
      <c r="B97" s="72" t="s">
        <v>114</v>
      </c>
      <c r="C97" s="72" t="s">
        <v>52</v>
      </c>
      <c r="D97" s="83" t="s">
        <v>113</v>
      </c>
      <c r="E97" s="78" t="s">
        <v>1</v>
      </c>
      <c r="F97" s="75">
        <v>320000</v>
      </c>
      <c r="G97" s="76">
        <v>340000</v>
      </c>
      <c r="H97" s="77">
        <v>0.095</v>
      </c>
    </row>
    <row r="98" spans="1:8" ht="12.75">
      <c r="A98" s="71" t="s">
        <v>282</v>
      </c>
      <c r="B98" s="72" t="s">
        <v>114</v>
      </c>
      <c r="C98" s="72" t="s">
        <v>52</v>
      </c>
      <c r="D98" s="78" t="s">
        <v>113</v>
      </c>
      <c r="E98" s="78" t="s">
        <v>286</v>
      </c>
      <c r="F98" s="75">
        <v>320000</v>
      </c>
      <c r="G98" s="76">
        <v>340000</v>
      </c>
      <c r="H98" s="77">
        <v>2.477</v>
      </c>
    </row>
    <row r="99" spans="1:8" ht="12.75">
      <c r="A99" s="71" t="s">
        <v>282</v>
      </c>
      <c r="B99" s="72" t="s">
        <v>114</v>
      </c>
      <c r="C99" s="72" t="s">
        <v>52</v>
      </c>
      <c r="D99" s="78" t="s">
        <v>121</v>
      </c>
      <c r="E99" s="78" t="s">
        <v>1</v>
      </c>
      <c r="F99" s="75">
        <v>320000</v>
      </c>
      <c r="G99" s="76">
        <v>340000</v>
      </c>
      <c r="H99" s="77">
        <v>0.235</v>
      </c>
    </row>
    <row r="100" spans="1:8" ht="12.75">
      <c r="A100" s="71" t="s">
        <v>282</v>
      </c>
      <c r="B100" s="72" t="s">
        <v>114</v>
      </c>
      <c r="C100" s="72" t="s">
        <v>44</v>
      </c>
      <c r="D100" s="78" t="s">
        <v>118</v>
      </c>
      <c r="E100" s="78" t="s">
        <v>1</v>
      </c>
      <c r="F100" s="75">
        <v>320000</v>
      </c>
      <c r="G100" s="76">
        <v>340000</v>
      </c>
      <c r="H100" s="77">
        <v>0.998</v>
      </c>
    </row>
    <row r="101" spans="1:8" ht="12.75">
      <c r="A101" s="71" t="s">
        <v>282</v>
      </c>
      <c r="B101" s="72" t="s">
        <v>114</v>
      </c>
      <c r="C101" s="72" t="s">
        <v>52</v>
      </c>
      <c r="D101" s="78" t="s">
        <v>118</v>
      </c>
      <c r="E101" s="78" t="s">
        <v>1</v>
      </c>
      <c r="F101" s="75">
        <v>320000</v>
      </c>
      <c r="G101" s="76">
        <v>340000</v>
      </c>
      <c r="H101" s="77">
        <v>0.089</v>
      </c>
    </row>
    <row r="102" spans="1:8" ht="12.75">
      <c r="A102" s="71" t="s">
        <v>282</v>
      </c>
      <c r="B102" s="72" t="s">
        <v>114</v>
      </c>
      <c r="C102" s="72" t="s">
        <v>52</v>
      </c>
      <c r="D102" s="78" t="s">
        <v>4</v>
      </c>
      <c r="E102" s="78" t="s">
        <v>258</v>
      </c>
      <c r="F102" s="75">
        <v>320000</v>
      </c>
      <c r="G102" s="76">
        <v>340000</v>
      </c>
      <c r="H102" s="77">
        <v>0.134</v>
      </c>
    </row>
    <row r="103" spans="1:8" ht="12.75">
      <c r="A103" s="71" t="s">
        <v>282</v>
      </c>
      <c r="B103" s="72" t="s">
        <v>114</v>
      </c>
      <c r="C103" s="72" t="s">
        <v>52</v>
      </c>
      <c r="D103" s="78" t="s">
        <v>119</v>
      </c>
      <c r="E103" s="78" t="s">
        <v>1</v>
      </c>
      <c r="F103" s="75">
        <v>300000</v>
      </c>
      <c r="G103" s="76">
        <v>320000</v>
      </c>
      <c r="H103" s="77">
        <v>5.19</v>
      </c>
    </row>
    <row r="104" spans="1:8" ht="12.75">
      <c r="A104" s="71" t="s">
        <v>282</v>
      </c>
      <c r="B104" s="72" t="s">
        <v>114</v>
      </c>
      <c r="C104" s="72" t="s">
        <v>52</v>
      </c>
      <c r="D104" s="78" t="s">
        <v>287</v>
      </c>
      <c r="E104" s="78" t="s">
        <v>1</v>
      </c>
      <c r="F104" s="75">
        <v>320000</v>
      </c>
      <c r="G104" s="76">
        <v>340000</v>
      </c>
      <c r="H104" s="77">
        <v>1.85</v>
      </c>
    </row>
    <row r="105" spans="1:8" ht="12.75">
      <c r="A105" s="71" t="s">
        <v>282</v>
      </c>
      <c r="B105" s="72" t="s">
        <v>114</v>
      </c>
      <c r="C105" s="72" t="s">
        <v>44</v>
      </c>
      <c r="D105" s="78" t="s">
        <v>329</v>
      </c>
      <c r="E105" s="78">
        <v>2.9</v>
      </c>
      <c r="F105" s="75">
        <v>300000</v>
      </c>
      <c r="G105" s="76">
        <v>320000</v>
      </c>
      <c r="H105" s="77">
        <v>0.03</v>
      </c>
    </row>
    <row r="106" spans="1:8" ht="12.75">
      <c r="A106" s="71" t="s">
        <v>282</v>
      </c>
      <c r="B106" s="72" t="s">
        <v>114</v>
      </c>
      <c r="C106" s="72" t="s">
        <v>44</v>
      </c>
      <c r="D106" s="78" t="s">
        <v>120</v>
      </c>
      <c r="E106" s="78" t="s">
        <v>1</v>
      </c>
      <c r="F106" s="75">
        <v>300000</v>
      </c>
      <c r="G106" s="76">
        <v>320000</v>
      </c>
      <c r="H106" s="77">
        <v>0.496</v>
      </c>
    </row>
    <row r="107" spans="1:8" ht="12.75">
      <c r="A107" s="71" t="s">
        <v>282</v>
      </c>
      <c r="B107" s="72" t="s">
        <v>114</v>
      </c>
      <c r="C107" s="72" t="s">
        <v>52</v>
      </c>
      <c r="D107" s="78" t="s">
        <v>120</v>
      </c>
      <c r="E107" s="78" t="s">
        <v>1</v>
      </c>
      <c r="F107" s="75">
        <v>300000</v>
      </c>
      <c r="G107" s="76">
        <v>320000</v>
      </c>
      <c r="H107" s="77">
        <v>0.145</v>
      </c>
    </row>
    <row r="108" spans="1:8" ht="12.75">
      <c r="A108" s="71" t="s">
        <v>282</v>
      </c>
      <c r="B108" s="72" t="s">
        <v>114</v>
      </c>
      <c r="C108" s="72" t="s">
        <v>52</v>
      </c>
      <c r="D108" s="78" t="s">
        <v>288</v>
      </c>
      <c r="E108" s="78" t="s">
        <v>1</v>
      </c>
      <c r="F108" s="75">
        <v>320000</v>
      </c>
      <c r="G108" s="76">
        <v>340000</v>
      </c>
      <c r="H108" s="77">
        <v>0.83</v>
      </c>
    </row>
    <row r="109" spans="1:8" ht="12.75">
      <c r="A109" s="71" t="s">
        <v>282</v>
      </c>
      <c r="B109" s="72" t="s">
        <v>114</v>
      </c>
      <c r="C109" s="72" t="s">
        <v>52</v>
      </c>
      <c r="D109" s="78" t="s">
        <v>289</v>
      </c>
      <c r="E109" s="78" t="s">
        <v>1</v>
      </c>
      <c r="F109" s="75">
        <v>320000</v>
      </c>
      <c r="G109" s="76">
        <v>340000</v>
      </c>
      <c r="H109" s="77">
        <v>0.89</v>
      </c>
    </row>
    <row r="110" spans="1:8" ht="12.75">
      <c r="A110" s="71" t="s">
        <v>282</v>
      </c>
      <c r="B110" s="72" t="s">
        <v>114</v>
      </c>
      <c r="C110" s="72" t="s">
        <v>52</v>
      </c>
      <c r="D110" s="78" t="s">
        <v>290</v>
      </c>
      <c r="E110" s="78" t="s">
        <v>1</v>
      </c>
      <c r="F110" s="75">
        <v>320000</v>
      </c>
      <c r="G110" s="76">
        <v>340000</v>
      </c>
      <c r="H110" s="77">
        <v>6.8</v>
      </c>
    </row>
    <row r="111" spans="1:8" ht="12.75">
      <c r="A111" s="71" t="s">
        <v>282</v>
      </c>
      <c r="B111" s="72" t="s">
        <v>114</v>
      </c>
      <c r="C111" s="72" t="s">
        <v>44</v>
      </c>
      <c r="D111" s="78" t="s">
        <v>281</v>
      </c>
      <c r="E111" s="78" t="s">
        <v>1</v>
      </c>
      <c r="F111" s="75">
        <v>320000</v>
      </c>
      <c r="G111" s="76">
        <v>340000</v>
      </c>
      <c r="H111" s="77">
        <v>1.07</v>
      </c>
    </row>
    <row r="112" spans="1:8" ht="12.75">
      <c r="A112" s="71" t="s">
        <v>282</v>
      </c>
      <c r="B112" s="72" t="s">
        <v>114</v>
      </c>
      <c r="C112" s="72" t="s">
        <v>52</v>
      </c>
      <c r="D112" s="78" t="s">
        <v>291</v>
      </c>
      <c r="E112" s="78" t="s">
        <v>1</v>
      </c>
      <c r="F112" s="75">
        <v>320000</v>
      </c>
      <c r="G112" s="76">
        <v>340000</v>
      </c>
      <c r="H112" s="77">
        <v>1.25</v>
      </c>
    </row>
    <row r="113" spans="1:8" ht="12.75">
      <c r="A113" s="71" t="s">
        <v>282</v>
      </c>
      <c r="B113" s="72" t="s">
        <v>114</v>
      </c>
      <c r="C113" s="72" t="s">
        <v>52</v>
      </c>
      <c r="D113" s="78" t="s">
        <v>122</v>
      </c>
      <c r="E113" s="78" t="s">
        <v>368</v>
      </c>
      <c r="F113" s="75">
        <v>320000</v>
      </c>
      <c r="G113" s="76">
        <v>340000</v>
      </c>
      <c r="H113" s="77">
        <v>1.199</v>
      </c>
    </row>
    <row r="114" spans="1:8" ht="12.75">
      <c r="A114" s="71" t="s">
        <v>282</v>
      </c>
      <c r="B114" s="72" t="s">
        <v>114</v>
      </c>
      <c r="C114" s="72" t="s">
        <v>44</v>
      </c>
      <c r="D114" s="83" t="s">
        <v>115</v>
      </c>
      <c r="E114" s="78" t="s">
        <v>1</v>
      </c>
      <c r="F114" s="75">
        <v>320000</v>
      </c>
      <c r="G114" s="76">
        <v>340000</v>
      </c>
      <c r="H114" s="77">
        <v>1.235</v>
      </c>
    </row>
    <row r="115" spans="1:8" ht="12.75">
      <c r="A115" s="71" t="s">
        <v>282</v>
      </c>
      <c r="B115" s="72" t="s">
        <v>114</v>
      </c>
      <c r="C115" s="72" t="s">
        <v>52</v>
      </c>
      <c r="D115" s="83" t="s">
        <v>115</v>
      </c>
      <c r="E115" s="78" t="s">
        <v>1</v>
      </c>
      <c r="F115" s="75">
        <v>320000</v>
      </c>
      <c r="G115" s="76">
        <v>340000</v>
      </c>
      <c r="H115" s="77">
        <v>0.042</v>
      </c>
    </row>
    <row r="116" spans="1:8" ht="12.75">
      <c r="A116" s="71" t="s">
        <v>282</v>
      </c>
      <c r="B116" s="72" t="s">
        <v>114</v>
      </c>
      <c r="C116" s="72" t="s">
        <v>52</v>
      </c>
      <c r="D116" s="78" t="s">
        <v>123</v>
      </c>
      <c r="E116" s="78" t="s">
        <v>1</v>
      </c>
      <c r="F116" s="75">
        <v>320000</v>
      </c>
      <c r="G116" s="76">
        <v>340000</v>
      </c>
      <c r="H116" s="77">
        <v>0.058</v>
      </c>
    </row>
    <row r="117" spans="1:8" ht="12.75">
      <c r="A117" s="71" t="s">
        <v>282</v>
      </c>
      <c r="B117" s="72" t="s">
        <v>114</v>
      </c>
      <c r="C117" s="72" t="s">
        <v>52</v>
      </c>
      <c r="D117" s="78" t="s">
        <v>2</v>
      </c>
      <c r="E117" s="79">
        <v>8000</v>
      </c>
      <c r="F117" s="75">
        <v>320000</v>
      </c>
      <c r="G117" s="76">
        <v>340000</v>
      </c>
      <c r="H117" s="77">
        <v>18.35</v>
      </c>
    </row>
    <row r="118" spans="1:8" ht="12.75">
      <c r="A118" s="71" t="s">
        <v>282</v>
      </c>
      <c r="B118" s="72" t="s">
        <v>114</v>
      </c>
      <c r="C118" s="72" t="s">
        <v>52</v>
      </c>
      <c r="D118" s="78" t="s">
        <v>2</v>
      </c>
      <c r="E118" s="78" t="s">
        <v>1</v>
      </c>
      <c r="F118" s="75">
        <v>320000</v>
      </c>
      <c r="G118" s="76">
        <v>340000</v>
      </c>
      <c r="H118" s="77">
        <v>4.41</v>
      </c>
    </row>
    <row r="119" spans="1:8" ht="12.75">
      <c r="A119" s="71" t="s">
        <v>282</v>
      </c>
      <c r="B119" s="72" t="s">
        <v>114</v>
      </c>
      <c r="C119" s="72" t="s">
        <v>52</v>
      </c>
      <c r="D119" s="78" t="s">
        <v>116</v>
      </c>
      <c r="E119" s="78" t="s">
        <v>1</v>
      </c>
      <c r="F119" s="75">
        <v>340000</v>
      </c>
      <c r="G119" s="76">
        <v>360000</v>
      </c>
      <c r="H119" s="77">
        <v>7.32</v>
      </c>
    </row>
    <row r="120" spans="1:8" ht="12.75">
      <c r="A120" s="71" t="s">
        <v>282</v>
      </c>
      <c r="B120" s="72" t="s">
        <v>114</v>
      </c>
      <c r="C120" s="72" t="s">
        <v>52</v>
      </c>
      <c r="D120" s="78" t="s">
        <v>116</v>
      </c>
      <c r="E120" s="78" t="s">
        <v>1</v>
      </c>
      <c r="F120" s="75">
        <v>340000</v>
      </c>
      <c r="G120" s="76">
        <v>360000</v>
      </c>
      <c r="H120" s="77">
        <v>0.425</v>
      </c>
    </row>
    <row r="121" spans="1:8" ht="12.75">
      <c r="A121" s="71" t="s">
        <v>282</v>
      </c>
      <c r="B121" s="72" t="s">
        <v>114</v>
      </c>
      <c r="C121" s="72" t="s">
        <v>52</v>
      </c>
      <c r="D121" s="78" t="s">
        <v>339</v>
      </c>
      <c r="E121" s="78" t="s">
        <v>1</v>
      </c>
      <c r="F121" s="75">
        <v>320000</v>
      </c>
      <c r="G121" s="76">
        <v>340000</v>
      </c>
      <c r="H121" s="77">
        <v>9.84</v>
      </c>
    </row>
    <row r="122" spans="1:8" ht="12.75">
      <c r="A122" s="71" t="s">
        <v>284</v>
      </c>
      <c r="B122" s="72" t="s">
        <v>76</v>
      </c>
      <c r="C122" s="72" t="s">
        <v>52</v>
      </c>
      <c r="D122" s="78" t="s">
        <v>292</v>
      </c>
      <c r="E122" s="78" t="s">
        <v>1</v>
      </c>
      <c r="F122" s="75">
        <v>340000</v>
      </c>
      <c r="G122" s="76">
        <v>360000</v>
      </c>
      <c r="H122" s="77">
        <v>7.2</v>
      </c>
    </row>
    <row r="123" spans="1:8" ht="12.75">
      <c r="A123" s="71" t="s">
        <v>282</v>
      </c>
      <c r="B123" s="72" t="s">
        <v>114</v>
      </c>
      <c r="C123" s="72" t="s">
        <v>52</v>
      </c>
      <c r="D123" s="78" t="s">
        <v>117</v>
      </c>
      <c r="E123" s="78" t="s">
        <v>1</v>
      </c>
      <c r="F123" s="75">
        <v>360000</v>
      </c>
      <c r="G123" s="76">
        <v>380000</v>
      </c>
      <c r="H123" s="77">
        <v>0.48</v>
      </c>
    </row>
    <row r="124" spans="1:8" ht="12.75">
      <c r="A124" s="71" t="s">
        <v>282</v>
      </c>
      <c r="B124" s="72" t="s">
        <v>114</v>
      </c>
      <c r="C124" s="72" t="s">
        <v>52</v>
      </c>
      <c r="D124" s="78" t="s">
        <v>117</v>
      </c>
      <c r="E124" s="78" t="s">
        <v>1</v>
      </c>
      <c r="F124" s="75">
        <v>360000</v>
      </c>
      <c r="G124" s="76">
        <v>380000</v>
      </c>
      <c r="H124" s="77">
        <v>2.215</v>
      </c>
    </row>
    <row r="125" spans="1:8" ht="12.75">
      <c r="A125" s="71" t="s">
        <v>284</v>
      </c>
      <c r="B125" s="72" t="s">
        <v>76</v>
      </c>
      <c r="C125" s="72" t="s">
        <v>44</v>
      </c>
      <c r="D125" s="78" t="s">
        <v>117</v>
      </c>
      <c r="E125" s="78" t="s">
        <v>1</v>
      </c>
      <c r="F125" s="75">
        <v>360000</v>
      </c>
      <c r="G125" s="76">
        <v>380000</v>
      </c>
      <c r="H125" s="77">
        <v>10.2</v>
      </c>
    </row>
    <row r="126" spans="1:8" ht="12.75">
      <c r="A126" s="71" t="s">
        <v>282</v>
      </c>
      <c r="B126" s="72" t="s">
        <v>76</v>
      </c>
      <c r="C126" s="72" t="s">
        <v>62</v>
      </c>
      <c r="D126" s="78" t="s">
        <v>83</v>
      </c>
      <c r="E126" s="78" t="s">
        <v>1</v>
      </c>
      <c r="F126" s="75">
        <v>600000</v>
      </c>
      <c r="G126" s="76">
        <v>650000</v>
      </c>
      <c r="H126" s="77">
        <v>0.106</v>
      </c>
    </row>
    <row r="127" spans="1:8" ht="12.75">
      <c r="A127" s="71" t="s">
        <v>282</v>
      </c>
      <c r="B127" s="72" t="s">
        <v>76</v>
      </c>
      <c r="C127" s="72" t="s">
        <v>62</v>
      </c>
      <c r="D127" s="73" t="s">
        <v>77</v>
      </c>
      <c r="E127" s="78">
        <v>6000</v>
      </c>
      <c r="F127" s="75">
        <v>600000</v>
      </c>
      <c r="G127" s="76">
        <v>650000</v>
      </c>
      <c r="H127" s="77">
        <v>0.43</v>
      </c>
    </row>
    <row r="128" spans="1:8" ht="12.75">
      <c r="A128" s="71" t="s">
        <v>282</v>
      </c>
      <c r="B128" s="72" t="s">
        <v>114</v>
      </c>
      <c r="C128" s="72" t="s">
        <v>62</v>
      </c>
      <c r="D128" s="78" t="s">
        <v>134</v>
      </c>
      <c r="E128" s="78" t="s">
        <v>369</v>
      </c>
      <c r="F128" s="75">
        <v>500000</v>
      </c>
      <c r="G128" s="76">
        <v>550000</v>
      </c>
      <c r="H128" s="77">
        <v>0.038</v>
      </c>
    </row>
    <row r="129" spans="1:8" ht="12.75">
      <c r="A129" s="71" t="s">
        <v>282</v>
      </c>
      <c r="B129" s="72" t="s">
        <v>76</v>
      </c>
      <c r="C129" s="72" t="s">
        <v>62</v>
      </c>
      <c r="D129" s="78" t="s">
        <v>121</v>
      </c>
      <c r="E129" s="78" t="s">
        <v>1</v>
      </c>
      <c r="F129" s="75">
        <v>550000</v>
      </c>
      <c r="G129" s="76">
        <v>600000</v>
      </c>
      <c r="H129" s="77">
        <v>0.51</v>
      </c>
    </row>
    <row r="130" spans="1:8" ht="12.75">
      <c r="A130" s="71" t="s">
        <v>282</v>
      </c>
      <c r="B130" s="72" t="s">
        <v>114</v>
      </c>
      <c r="C130" s="72" t="s">
        <v>62</v>
      </c>
      <c r="D130" s="78" t="s">
        <v>2</v>
      </c>
      <c r="E130" s="78" t="s">
        <v>1</v>
      </c>
      <c r="F130" s="75">
        <v>550000</v>
      </c>
      <c r="G130" s="76">
        <v>600000</v>
      </c>
      <c r="H130" s="77">
        <v>6.9</v>
      </c>
    </row>
    <row r="131" spans="1:8" ht="12.75">
      <c r="A131" s="71" t="s">
        <v>282</v>
      </c>
      <c r="B131" s="72" t="s">
        <v>76</v>
      </c>
      <c r="C131" s="72" t="s">
        <v>270</v>
      </c>
      <c r="D131" s="78" t="s">
        <v>272</v>
      </c>
      <c r="E131" s="78" t="s">
        <v>408</v>
      </c>
      <c r="F131" s="75">
        <v>650000</v>
      </c>
      <c r="G131" s="76">
        <v>680000</v>
      </c>
      <c r="H131" s="77">
        <v>0.048</v>
      </c>
    </row>
    <row r="132" spans="1:8" ht="12" customHeight="1">
      <c r="A132" s="71" t="s">
        <v>150</v>
      </c>
      <c r="B132" s="72" t="s">
        <v>185</v>
      </c>
      <c r="C132" s="72" t="s">
        <v>44</v>
      </c>
      <c r="D132" s="72" t="s">
        <v>151</v>
      </c>
      <c r="E132" s="72" t="s">
        <v>152</v>
      </c>
      <c r="F132" s="84">
        <v>8000</v>
      </c>
      <c r="G132" s="84">
        <v>8000</v>
      </c>
      <c r="H132" s="85" t="s">
        <v>153</v>
      </c>
    </row>
    <row r="133" spans="1:8" ht="12.75">
      <c r="A133" s="71" t="s">
        <v>150</v>
      </c>
      <c r="B133" s="72" t="s">
        <v>185</v>
      </c>
      <c r="C133" s="72" t="s">
        <v>44</v>
      </c>
      <c r="D133" s="72" t="s">
        <v>154</v>
      </c>
      <c r="E133" s="72" t="s">
        <v>152</v>
      </c>
      <c r="F133" s="84">
        <v>14000</v>
      </c>
      <c r="G133" s="84">
        <v>14000</v>
      </c>
      <c r="H133" s="85" t="s">
        <v>157</v>
      </c>
    </row>
    <row r="134" spans="1:8" ht="12.75">
      <c r="A134" s="71" t="s">
        <v>150</v>
      </c>
      <c r="B134" s="72" t="s">
        <v>185</v>
      </c>
      <c r="C134" s="72" t="s">
        <v>44</v>
      </c>
      <c r="D134" s="72" t="s">
        <v>154</v>
      </c>
      <c r="E134" s="72" t="s">
        <v>155</v>
      </c>
      <c r="F134" s="84">
        <v>14000</v>
      </c>
      <c r="G134" s="84">
        <v>14000</v>
      </c>
      <c r="H134" s="85" t="s">
        <v>157</v>
      </c>
    </row>
    <row r="135" spans="1:8" ht="12.75">
      <c r="A135" s="71" t="s">
        <v>150</v>
      </c>
      <c r="B135" s="72" t="s">
        <v>185</v>
      </c>
      <c r="C135" s="72" t="s">
        <v>52</v>
      </c>
      <c r="D135" s="72" t="s">
        <v>156</v>
      </c>
      <c r="E135" s="72" t="s">
        <v>158</v>
      </c>
      <c r="F135" s="84">
        <v>650</v>
      </c>
      <c r="G135" s="84">
        <v>650</v>
      </c>
      <c r="H135" s="85" t="s">
        <v>164</v>
      </c>
    </row>
    <row r="136" spans="1:8" ht="12.75">
      <c r="A136" s="71" t="s">
        <v>150</v>
      </c>
      <c r="B136" s="72" t="s">
        <v>185</v>
      </c>
      <c r="C136" s="72" t="s">
        <v>52</v>
      </c>
      <c r="D136" s="72" t="s">
        <v>159</v>
      </c>
      <c r="E136" s="72" t="s">
        <v>158</v>
      </c>
      <c r="F136" s="84">
        <v>900</v>
      </c>
      <c r="G136" s="84">
        <v>900</v>
      </c>
      <c r="H136" s="81" t="s">
        <v>160</v>
      </c>
    </row>
    <row r="137" spans="1:8" ht="12.75">
      <c r="A137" s="71" t="s">
        <v>150</v>
      </c>
      <c r="B137" s="72" t="s">
        <v>185</v>
      </c>
      <c r="C137" s="72" t="s">
        <v>52</v>
      </c>
      <c r="D137" s="72" t="s">
        <v>119</v>
      </c>
      <c r="E137" s="72" t="s">
        <v>158</v>
      </c>
      <c r="F137" s="84">
        <v>1300</v>
      </c>
      <c r="G137" s="84">
        <v>1300</v>
      </c>
      <c r="H137" s="85" t="s">
        <v>161</v>
      </c>
    </row>
    <row r="138" spans="1:8" ht="12.75">
      <c r="A138" s="71" t="s">
        <v>150</v>
      </c>
      <c r="B138" s="72" t="s">
        <v>186</v>
      </c>
      <c r="C138" s="72" t="s">
        <v>52</v>
      </c>
      <c r="D138" s="72" t="s">
        <v>162</v>
      </c>
      <c r="E138" s="72" t="s">
        <v>158</v>
      </c>
      <c r="F138" s="84">
        <v>4800</v>
      </c>
      <c r="G138" s="84">
        <v>4800</v>
      </c>
      <c r="H138" s="81" t="s">
        <v>163</v>
      </c>
    </row>
    <row r="139" spans="1:8" ht="12.75">
      <c r="A139" s="71" t="s">
        <v>150</v>
      </c>
      <c r="B139" s="72" t="s">
        <v>187</v>
      </c>
      <c r="C139" s="72" t="s">
        <v>52</v>
      </c>
      <c r="D139" s="72" t="s">
        <v>151</v>
      </c>
      <c r="E139" s="72" t="s">
        <v>152</v>
      </c>
      <c r="F139" s="84">
        <v>8000</v>
      </c>
      <c r="G139" s="84">
        <v>8000</v>
      </c>
      <c r="H139" s="85" t="s">
        <v>165</v>
      </c>
    </row>
    <row r="140" spans="1:8" ht="12.75">
      <c r="A140" s="71" t="s">
        <v>150</v>
      </c>
      <c r="B140" s="72" t="s">
        <v>188</v>
      </c>
      <c r="C140" s="72" t="s">
        <v>52</v>
      </c>
      <c r="D140" s="72" t="s">
        <v>116</v>
      </c>
      <c r="E140" s="72" t="s">
        <v>158</v>
      </c>
      <c r="F140" s="84">
        <v>25000</v>
      </c>
      <c r="G140" s="84">
        <v>25000</v>
      </c>
      <c r="H140" s="81" t="s">
        <v>164</v>
      </c>
    </row>
    <row r="141" spans="1:8" ht="12.75">
      <c r="A141" s="71" t="s">
        <v>150</v>
      </c>
      <c r="B141" s="72" t="s">
        <v>293</v>
      </c>
      <c r="C141" s="86" t="s">
        <v>194</v>
      </c>
      <c r="D141" s="86" t="s">
        <v>195</v>
      </c>
      <c r="E141" s="72" t="s">
        <v>158</v>
      </c>
      <c r="F141" s="84">
        <v>130</v>
      </c>
      <c r="G141" s="84">
        <v>130</v>
      </c>
      <c r="H141" s="81" t="s">
        <v>196</v>
      </c>
    </row>
    <row r="142" spans="1:8" ht="12.75">
      <c r="A142" s="71" t="s">
        <v>150</v>
      </c>
      <c r="B142" s="72" t="s">
        <v>293</v>
      </c>
      <c r="C142" s="86" t="s">
        <v>194</v>
      </c>
      <c r="D142" s="86" t="s">
        <v>195</v>
      </c>
      <c r="E142" s="72" t="s">
        <v>152</v>
      </c>
      <c r="F142" s="84">
        <v>110</v>
      </c>
      <c r="G142" s="84">
        <v>110</v>
      </c>
      <c r="H142" s="81" t="s">
        <v>196</v>
      </c>
    </row>
    <row r="143" spans="1:8" ht="12.75">
      <c r="A143" s="71" t="s">
        <v>150</v>
      </c>
      <c r="B143" s="72" t="s">
        <v>293</v>
      </c>
      <c r="C143" s="86">
        <v>20</v>
      </c>
      <c r="D143" s="86" t="s">
        <v>115</v>
      </c>
      <c r="E143" s="72" t="s">
        <v>158</v>
      </c>
      <c r="F143" s="84">
        <v>830</v>
      </c>
      <c r="G143" s="84">
        <v>830</v>
      </c>
      <c r="H143" s="81" t="s">
        <v>197</v>
      </c>
    </row>
    <row r="144" spans="1:8" ht="12.75">
      <c r="A144" s="71" t="s">
        <v>166</v>
      </c>
      <c r="B144" s="72" t="s">
        <v>189</v>
      </c>
      <c r="C144" s="86" t="s">
        <v>194</v>
      </c>
      <c r="D144" s="86" t="s">
        <v>198</v>
      </c>
      <c r="E144" s="72"/>
      <c r="F144" s="84">
        <v>350</v>
      </c>
      <c r="G144" s="84">
        <v>350</v>
      </c>
      <c r="H144" s="81" t="s">
        <v>199</v>
      </c>
    </row>
    <row r="145" spans="1:8" ht="12.75">
      <c r="A145" s="71" t="s">
        <v>166</v>
      </c>
      <c r="B145" s="72" t="s">
        <v>189</v>
      </c>
      <c r="C145" s="72" t="s">
        <v>44</v>
      </c>
      <c r="D145" s="72" t="s">
        <v>167</v>
      </c>
      <c r="E145" s="72"/>
      <c r="F145" s="84">
        <v>4800</v>
      </c>
      <c r="G145" s="84">
        <v>4800</v>
      </c>
      <c r="H145" s="81" t="s">
        <v>165</v>
      </c>
    </row>
    <row r="146" spans="1:8" ht="12.75">
      <c r="A146" s="71" t="s">
        <v>166</v>
      </c>
      <c r="B146" s="72" t="s">
        <v>189</v>
      </c>
      <c r="C146" s="72" t="s">
        <v>52</v>
      </c>
      <c r="D146" s="72" t="s">
        <v>168</v>
      </c>
      <c r="E146" s="72"/>
      <c r="F146" s="84">
        <v>500</v>
      </c>
      <c r="G146" s="84">
        <v>500</v>
      </c>
      <c r="H146" s="81" t="s">
        <v>157</v>
      </c>
    </row>
    <row r="147" spans="1:8" ht="12.75">
      <c r="A147" s="71" t="s">
        <v>166</v>
      </c>
      <c r="B147" s="72" t="s">
        <v>190</v>
      </c>
      <c r="C147" s="72" t="s">
        <v>52</v>
      </c>
      <c r="D147" s="72" t="s">
        <v>169</v>
      </c>
      <c r="E147" s="72"/>
      <c r="F147" s="84">
        <v>600</v>
      </c>
      <c r="G147" s="84">
        <v>600</v>
      </c>
      <c r="H147" s="81" t="s">
        <v>170</v>
      </c>
    </row>
    <row r="148" spans="1:8" ht="12.75">
      <c r="A148" s="71" t="s">
        <v>166</v>
      </c>
      <c r="B148" s="72" t="s">
        <v>190</v>
      </c>
      <c r="C148" s="72" t="s">
        <v>52</v>
      </c>
      <c r="D148" s="72" t="s">
        <v>171</v>
      </c>
      <c r="E148" s="72"/>
      <c r="F148" s="84">
        <v>1200</v>
      </c>
      <c r="G148" s="84">
        <v>1200</v>
      </c>
      <c r="H148" s="81" t="s">
        <v>165</v>
      </c>
    </row>
    <row r="149" spans="1:8" ht="12.75">
      <c r="A149" s="71" t="s">
        <v>166</v>
      </c>
      <c r="B149" s="72" t="s">
        <v>189</v>
      </c>
      <c r="C149" s="72" t="s">
        <v>52</v>
      </c>
      <c r="D149" s="72" t="s">
        <v>172</v>
      </c>
      <c r="E149" s="72"/>
      <c r="F149" s="84">
        <v>1650</v>
      </c>
      <c r="G149" s="84">
        <v>1650</v>
      </c>
      <c r="H149" s="81" t="s">
        <v>173</v>
      </c>
    </row>
    <row r="150" spans="1:8" ht="12.75">
      <c r="A150" s="71" t="s">
        <v>166</v>
      </c>
      <c r="B150" s="72" t="s">
        <v>190</v>
      </c>
      <c r="C150" s="72" t="s">
        <v>52</v>
      </c>
      <c r="D150" s="72" t="s">
        <v>174</v>
      </c>
      <c r="E150" s="72"/>
      <c r="F150" s="84">
        <v>1550</v>
      </c>
      <c r="G150" s="84">
        <v>1550</v>
      </c>
      <c r="H150" s="81" t="s">
        <v>164</v>
      </c>
    </row>
    <row r="151" spans="1:8" ht="12.75">
      <c r="A151" s="71" t="s">
        <v>166</v>
      </c>
      <c r="B151" s="72" t="s">
        <v>189</v>
      </c>
      <c r="C151" s="72" t="s">
        <v>52</v>
      </c>
      <c r="D151" s="72" t="s">
        <v>175</v>
      </c>
      <c r="E151" s="72"/>
      <c r="F151" s="84">
        <v>3050</v>
      </c>
      <c r="G151" s="84">
        <v>3050</v>
      </c>
      <c r="H151" s="85" t="s">
        <v>164</v>
      </c>
    </row>
    <row r="152" spans="1:8" ht="12.75">
      <c r="A152" s="71" t="s">
        <v>166</v>
      </c>
      <c r="B152" s="72" t="s">
        <v>190</v>
      </c>
      <c r="C152" s="72" t="s">
        <v>52</v>
      </c>
      <c r="D152" s="72" t="s">
        <v>176</v>
      </c>
      <c r="E152" s="72"/>
      <c r="F152" s="84">
        <v>3800</v>
      </c>
      <c r="G152" s="84">
        <v>3800</v>
      </c>
      <c r="H152" s="85" t="s">
        <v>160</v>
      </c>
    </row>
    <row r="153" spans="1:8" ht="12.75">
      <c r="A153" s="71" t="s">
        <v>166</v>
      </c>
      <c r="B153" s="72" t="s">
        <v>189</v>
      </c>
      <c r="C153" s="72" t="s">
        <v>52</v>
      </c>
      <c r="D153" s="72" t="s">
        <v>177</v>
      </c>
      <c r="E153" s="72"/>
      <c r="F153" s="84">
        <v>3750</v>
      </c>
      <c r="G153" s="84">
        <v>3750</v>
      </c>
      <c r="H153" s="85" t="s">
        <v>157</v>
      </c>
    </row>
    <row r="154" spans="1:8" ht="12.75">
      <c r="A154" s="71" t="s">
        <v>166</v>
      </c>
      <c r="B154" s="72" t="s">
        <v>189</v>
      </c>
      <c r="C154" s="72" t="s">
        <v>52</v>
      </c>
      <c r="D154" s="72" t="s">
        <v>178</v>
      </c>
      <c r="E154" s="72"/>
      <c r="F154" s="84">
        <v>5600</v>
      </c>
      <c r="G154" s="84">
        <v>5600</v>
      </c>
      <c r="H154" s="81" t="s">
        <v>157</v>
      </c>
    </row>
    <row r="155" spans="1:8" ht="13.5" thickBot="1">
      <c r="A155" s="87" t="s">
        <v>166</v>
      </c>
      <c r="B155" s="88" t="s">
        <v>189</v>
      </c>
      <c r="C155" s="88" t="s">
        <v>52</v>
      </c>
      <c r="D155" s="88" t="s">
        <v>167</v>
      </c>
      <c r="E155" s="88"/>
      <c r="F155" s="89">
        <v>6250</v>
      </c>
      <c r="G155" s="89">
        <v>6250</v>
      </c>
      <c r="H155" s="90" t="s">
        <v>157</v>
      </c>
    </row>
    <row r="156" ht="12.75">
      <c r="H156" s="16"/>
    </row>
    <row r="157" spans="1:8" ht="12.75">
      <c r="A157" s="41" t="s">
        <v>299</v>
      </c>
      <c r="B157" s="4"/>
      <c r="H157" s="16"/>
    </row>
    <row r="158" spans="1:8" ht="12.75">
      <c r="A158" s="42" t="s">
        <v>302</v>
      </c>
      <c r="B158" s="42" t="s">
        <v>300</v>
      </c>
      <c r="H158" s="16"/>
    </row>
    <row r="159" spans="1:8" ht="12.75">
      <c r="A159" s="42" t="s">
        <v>297</v>
      </c>
      <c r="B159" s="42" t="s">
        <v>298</v>
      </c>
      <c r="H159" s="16"/>
    </row>
    <row r="160" ht="12.75">
      <c r="H160" s="16"/>
    </row>
    <row r="161" spans="1:8" ht="12.75">
      <c r="A161" s="43" t="s">
        <v>301</v>
      </c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 customHeight="1">
      <c r="H627" s="16"/>
    </row>
    <row r="628" ht="12.75">
      <c r="H628" s="16"/>
    </row>
    <row r="629" ht="12.75" customHeight="1">
      <c r="H629" s="16"/>
    </row>
    <row r="630" ht="12.75">
      <c r="H630" s="16"/>
    </row>
    <row r="631" ht="12.75" customHeight="1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 customHeight="1">
      <c r="H663" s="16"/>
    </row>
    <row r="664" ht="12.75">
      <c r="H664" s="16"/>
    </row>
    <row r="665" ht="12.75">
      <c r="H665" s="16"/>
    </row>
    <row r="666" ht="12.75">
      <c r="H666" s="16"/>
    </row>
    <row r="667" ht="12.75" customHeight="1">
      <c r="H667" s="16"/>
    </row>
    <row r="668" ht="12.75">
      <c r="H668" s="16"/>
    </row>
    <row r="669" ht="12.75" customHeight="1">
      <c r="H669" s="16"/>
    </row>
    <row r="670" ht="12.75">
      <c r="H670" s="16"/>
    </row>
    <row r="671" ht="12.75" customHeight="1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 customHeight="1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 customHeight="1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 customHeight="1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 customHeight="1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 customHeight="1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 customHeight="1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 customHeight="1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 customHeight="1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 customHeight="1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 customHeight="1">
      <c r="H1066" s="16"/>
    </row>
    <row r="1067" ht="12.75">
      <c r="H1067" s="16"/>
    </row>
    <row r="1068" ht="12.75" customHeight="1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 customHeight="1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 customHeight="1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 customHeight="1">
      <c r="H1103" s="16"/>
    </row>
    <row r="1104" ht="12.75">
      <c r="H1104" s="16"/>
    </row>
    <row r="1105" ht="12.75">
      <c r="H1105" s="16"/>
    </row>
    <row r="1106" ht="12.75" customHeight="1">
      <c r="H1106" s="16"/>
    </row>
    <row r="1107" ht="12.75">
      <c r="H1107" s="16"/>
    </row>
    <row r="1108" ht="12.75" customHeight="1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 customHeight="1">
      <c r="H1123" s="16"/>
    </row>
    <row r="1124" ht="12.75">
      <c r="H1124" s="16"/>
    </row>
    <row r="1125" ht="12.75">
      <c r="H1125" s="16"/>
    </row>
    <row r="1126" ht="12.75">
      <c r="H1126" s="16"/>
    </row>
    <row r="1127" ht="12.75" customHeight="1">
      <c r="H1127" s="16"/>
    </row>
    <row r="1128" ht="12.75">
      <c r="H1128" s="16"/>
    </row>
    <row r="1129" ht="12.75" customHeight="1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 customHeight="1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 customHeight="1">
      <c r="H1180" s="16"/>
    </row>
    <row r="1181" ht="12.75">
      <c r="H1181" s="16"/>
    </row>
    <row r="1182" ht="12.75">
      <c r="H1182" s="16"/>
    </row>
    <row r="1183" ht="12.75">
      <c r="H1183" s="16"/>
    </row>
    <row r="1184" ht="12.75" customHeight="1">
      <c r="H1184" s="16"/>
    </row>
    <row r="1185" ht="12.75">
      <c r="H1185" s="16"/>
    </row>
    <row r="1186" ht="12.75" customHeight="1">
      <c r="H1186" s="16"/>
    </row>
    <row r="1187" ht="12.75">
      <c r="H1187" s="16"/>
    </row>
    <row r="1188" ht="12.75">
      <c r="H1188" s="16"/>
    </row>
    <row r="1189" ht="12.75">
      <c r="H1189" s="16"/>
    </row>
    <row r="1190" ht="12.75" customHeight="1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 customHeight="1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 customHeight="1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 customHeight="1">
      <c r="H1214" s="16"/>
    </row>
    <row r="1215" ht="12.75">
      <c r="H1215" s="16"/>
    </row>
    <row r="1216" ht="12.75" customHeight="1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 customHeight="1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 customHeight="1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 customHeight="1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 customHeight="1">
      <c r="H1417" s="16"/>
    </row>
    <row r="1418" ht="12.75">
      <c r="H1418" s="16"/>
    </row>
    <row r="1419" ht="12.75">
      <c r="H1419" s="16"/>
    </row>
    <row r="1420" ht="12.75">
      <c r="H1420" s="16"/>
    </row>
    <row r="1421" ht="12.75">
      <c r="H1421" s="16"/>
    </row>
    <row r="1422" ht="12.75">
      <c r="H1422" s="16"/>
    </row>
    <row r="1423" ht="12.75">
      <c r="H1423" s="16"/>
    </row>
    <row r="1424" ht="12.75">
      <c r="H1424" s="16"/>
    </row>
    <row r="1425" ht="12.75">
      <c r="H1425" s="16"/>
    </row>
    <row r="1426" ht="12.75">
      <c r="H1426" s="16"/>
    </row>
    <row r="1427" ht="12.75">
      <c r="H1427" s="16"/>
    </row>
    <row r="1428" ht="12.75">
      <c r="H1428" s="16"/>
    </row>
    <row r="1429" ht="12.75">
      <c r="H1429" s="16"/>
    </row>
    <row r="1430" ht="12.75">
      <c r="H1430" s="16"/>
    </row>
    <row r="1431" ht="12.75">
      <c r="H1431" s="16"/>
    </row>
    <row r="1432" ht="12.75">
      <c r="H1432" s="16"/>
    </row>
    <row r="1433" ht="12.75" customHeight="1">
      <c r="H1433" s="16"/>
    </row>
    <row r="1434" ht="12.75">
      <c r="H1434" s="16"/>
    </row>
    <row r="1435" ht="12.75">
      <c r="H1435" s="16"/>
    </row>
    <row r="1436" ht="12.75">
      <c r="H1436" s="16"/>
    </row>
    <row r="1437" ht="12.75" customHeight="1">
      <c r="H1437" s="16"/>
    </row>
    <row r="1438" ht="12.75">
      <c r="H1438" s="16"/>
    </row>
    <row r="1439" ht="12.75">
      <c r="H1439" s="16"/>
    </row>
    <row r="1440" ht="12.75">
      <c r="H1440" s="16"/>
    </row>
    <row r="1441" ht="12.75">
      <c r="H1441" s="16"/>
    </row>
    <row r="1442" ht="12.75">
      <c r="H1442" s="16"/>
    </row>
    <row r="1443" ht="12.75">
      <c r="H1443" s="16"/>
    </row>
    <row r="1444" ht="12.75" customHeight="1">
      <c r="H1444" s="16"/>
    </row>
    <row r="1445" ht="12.75">
      <c r="H1445" s="16"/>
    </row>
    <row r="1446" ht="12.75">
      <c r="H1446" s="16"/>
    </row>
    <row r="1447" ht="12.75">
      <c r="H1447" s="16"/>
    </row>
    <row r="1448" ht="12.75">
      <c r="H1448" s="16"/>
    </row>
    <row r="1449" ht="12.75">
      <c r="H1449" s="16"/>
    </row>
    <row r="1450" ht="12.75">
      <c r="H1450" s="16"/>
    </row>
    <row r="1451" ht="12.75">
      <c r="H1451" s="16"/>
    </row>
    <row r="1452" ht="12.75">
      <c r="H1452" s="16"/>
    </row>
    <row r="1453" ht="12.75">
      <c r="H1453" s="16"/>
    </row>
    <row r="1454" ht="12.75">
      <c r="H1454" s="16"/>
    </row>
    <row r="1455" ht="12.75">
      <c r="H1455" s="16"/>
    </row>
    <row r="1456" ht="12.75">
      <c r="H1456" s="16"/>
    </row>
    <row r="1457" ht="12.75">
      <c r="H1457" s="16"/>
    </row>
    <row r="1458" ht="12.75">
      <c r="H1458" s="16"/>
    </row>
    <row r="1459" ht="12.75">
      <c r="H1459" s="16"/>
    </row>
    <row r="1460" ht="12.75">
      <c r="H1460" s="16"/>
    </row>
    <row r="1461" ht="12.75">
      <c r="H1461" s="16"/>
    </row>
    <row r="1462" ht="12.75">
      <c r="H1462" s="16"/>
    </row>
    <row r="1463" ht="12.75">
      <c r="H1463" s="16"/>
    </row>
    <row r="1464" ht="12.75">
      <c r="H1464" s="16"/>
    </row>
    <row r="1465" ht="12.75">
      <c r="H1465" s="16"/>
    </row>
    <row r="1466" ht="12.75">
      <c r="H1466" s="16"/>
    </row>
    <row r="1467" ht="12.75">
      <c r="H1467" s="16"/>
    </row>
    <row r="1468" ht="12.75">
      <c r="H1468" s="16"/>
    </row>
    <row r="1469" ht="12.75">
      <c r="H1469" s="16"/>
    </row>
    <row r="1470" ht="12.75">
      <c r="H1470" s="16"/>
    </row>
    <row r="1471" ht="12.75">
      <c r="H1471" s="16"/>
    </row>
    <row r="1472" ht="12.75">
      <c r="H1472" s="16"/>
    </row>
    <row r="1473" ht="12.75">
      <c r="H1473" s="16"/>
    </row>
    <row r="1474" ht="12.75">
      <c r="H1474" s="16"/>
    </row>
    <row r="1475" ht="12.75">
      <c r="H1475" s="16"/>
    </row>
    <row r="1476" ht="12.75">
      <c r="H1476" s="16"/>
    </row>
    <row r="1477" ht="12.75">
      <c r="H1477" s="16"/>
    </row>
    <row r="1478" ht="12.75">
      <c r="H1478" s="16"/>
    </row>
    <row r="1479" ht="12.75">
      <c r="H1479" s="16"/>
    </row>
    <row r="1480" ht="12.75">
      <c r="H1480" s="16"/>
    </row>
    <row r="1481" ht="12.75">
      <c r="H1481" s="16"/>
    </row>
    <row r="1482" ht="12.75">
      <c r="H1482" s="16"/>
    </row>
    <row r="1483" ht="12.75">
      <c r="H1483" s="16"/>
    </row>
    <row r="1484" ht="12.75">
      <c r="H1484" s="16"/>
    </row>
    <row r="1485" ht="12.75">
      <c r="H1485" s="16"/>
    </row>
    <row r="1486" ht="12.75">
      <c r="H1486" s="16"/>
    </row>
    <row r="1487" ht="12.75">
      <c r="H1487" s="16"/>
    </row>
    <row r="1488" ht="12.75">
      <c r="H1488" s="16"/>
    </row>
    <row r="1489" ht="12.75">
      <c r="H1489" s="16"/>
    </row>
    <row r="1490" ht="12.75">
      <c r="H1490" s="16"/>
    </row>
    <row r="1491" ht="12.75">
      <c r="H1491" s="16"/>
    </row>
    <row r="1492" ht="12.75">
      <c r="H1492" s="16"/>
    </row>
    <row r="1493" ht="12.75">
      <c r="H1493" s="16"/>
    </row>
    <row r="1494" ht="12.75">
      <c r="H1494" s="16"/>
    </row>
    <row r="1495" ht="12.75">
      <c r="H1495" s="16"/>
    </row>
    <row r="1496" ht="12.75">
      <c r="H1496" s="16"/>
    </row>
    <row r="1497" ht="12.75" customHeight="1">
      <c r="H1497" s="16"/>
    </row>
    <row r="1498" ht="12.75">
      <c r="H1498" s="16"/>
    </row>
    <row r="1499" ht="12.75">
      <c r="H1499" s="16"/>
    </row>
    <row r="1500" ht="12.75">
      <c r="H1500" s="16"/>
    </row>
    <row r="1501" ht="12.75" customHeight="1">
      <c r="H1501" s="16"/>
    </row>
    <row r="1502" ht="12.75">
      <c r="H1502" s="16"/>
    </row>
    <row r="1503" ht="12.75">
      <c r="H1503" s="16"/>
    </row>
    <row r="1504" ht="12.75">
      <c r="H1504" s="16"/>
    </row>
    <row r="1505" ht="12.75">
      <c r="H1505" s="16"/>
    </row>
    <row r="1506" ht="12.75">
      <c r="H1506" s="16"/>
    </row>
    <row r="1507" ht="12.75">
      <c r="H1507" s="16"/>
    </row>
    <row r="1508" ht="12.75">
      <c r="H1508" s="16"/>
    </row>
    <row r="1509" ht="12.75">
      <c r="H1509" s="16"/>
    </row>
    <row r="1510" ht="12.75">
      <c r="H1510" s="16"/>
    </row>
    <row r="1511" ht="12.75">
      <c r="H1511" s="16"/>
    </row>
    <row r="1512" ht="12.75">
      <c r="H1512" s="16"/>
    </row>
    <row r="1513" ht="12.75">
      <c r="H1513" s="16"/>
    </row>
    <row r="1514" ht="12.75">
      <c r="H1514" s="16"/>
    </row>
    <row r="1515" ht="12.75">
      <c r="H1515" s="16"/>
    </row>
    <row r="1516" ht="12.75">
      <c r="H1516" s="16"/>
    </row>
    <row r="1517" ht="12.75">
      <c r="H1517" s="16"/>
    </row>
    <row r="1518" ht="12.75">
      <c r="H1518" s="16"/>
    </row>
    <row r="1519" ht="12.75">
      <c r="H1519" s="16"/>
    </row>
    <row r="1520" ht="12.75">
      <c r="H1520" s="16"/>
    </row>
    <row r="1521" ht="12.75">
      <c r="H1521" s="16"/>
    </row>
    <row r="1522" ht="12.75">
      <c r="H1522" s="16"/>
    </row>
    <row r="1523" ht="12.75">
      <c r="H1523" s="16"/>
    </row>
    <row r="1524" ht="12.75" customHeight="1">
      <c r="H1524" s="16"/>
    </row>
    <row r="1525" ht="12.75">
      <c r="H1525" s="16"/>
    </row>
    <row r="1526" ht="12.75">
      <c r="H1526" s="16"/>
    </row>
    <row r="1527" ht="12.75" customHeight="1">
      <c r="H1527" s="16"/>
    </row>
    <row r="1528" ht="12.75">
      <c r="H1528" s="16"/>
    </row>
    <row r="1529" ht="12.75">
      <c r="H1529" s="16"/>
    </row>
    <row r="1530" ht="12.75">
      <c r="H1530" s="16"/>
    </row>
    <row r="1531" ht="12.75">
      <c r="H1531" s="16"/>
    </row>
    <row r="1532" ht="12.75">
      <c r="H1532" s="16"/>
    </row>
    <row r="1533" ht="12.75">
      <c r="H1533" s="16"/>
    </row>
    <row r="1534" ht="12.75">
      <c r="H1534" s="16"/>
    </row>
    <row r="1535" ht="12.75">
      <c r="H1535" s="16"/>
    </row>
    <row r="1536" ht="12.75">
      <c r="H1536" s="16"/>
    </row>
    <row r="1537" ht="12.75">
      <c r="H1537" s="16"/>
    </row>
    <row r="1538" ht="12.75">
      <c r="H1538" s="16"/>
    </row>
    <row r="1539" ht="12.75">
      <c r="H1539" s="16"/>
    </row>
    <row r="1540" ht="12.75">
      <c r="H1540" s="16"/>
    </row>
    <row r="1541" ht="12.75">
      <c r="H1541" s="16"/>
    </row>
    <row r="1542" ht="12.75">
      <c r="H1542" s="16"/>
    </row>
    <row r="1543" ht="12.75" customHeight="1">
      <c r="H1543" s="16"/>
    </row>
    <row r="1544" ht="12.75">
      <c r="H1544" s="16"/>
    </row>
    <row r="1545" ht="12.75">
      <c r="H1545" s="16"/>
    </row>
    <row r="1546" ht="12.75">
      <c r="H1546" s="16"/>
    </row>
    <row r="1547" ht="12.75">
      <c r="H1547" s="16"/>
    </row>
    <row r="1548" ht="12.75">
      <c r="H1548" s="16"/>
    </row>
    <row r="1549" ht="12.75" customHeight="1">
      <c r="H1549" s="16"/>
    </row>
    <row r="1550" ht="12.75">
      <c r="H1550" s="16"/>
    </row>
    <row r="1551" ht="12.75">
      <c r="H1551" s="16"/>
    </row>
    <row r="1552" ht="12.75" customHeight="1">
      <c r="H1552" s="16"/>
    </row>
    <row r="1553" ht="12.75">
      <c r="H1553" s="16"/>
    </row>
    <row r="1554" ht="12.75">
      <c r="H1554" s="16"/>
    </row>
    <row r="1555" ht="12.75" customHeight="1">
      <c r="H1555" s="16"/>
    </row>
    <row r="1556" ht="12.75">
      <c r="H1556" s="16"/>
    </row>
    <row r="1557" ht="12.75">
      <c r="H1557" s="16"/>
    </row>
    <row r="1558" ht="12.75">
      <c r="H1558" s="16"/>
    </row>
    <row r="1559" ht="12.75">
      <c r="H1559" s="16"/>
    </row>
    <row r="1560" ht="12.75">
      <c r="H1560" s="16"/>
    </row>
    <row r="1561" ht="12.75">
      <c r="H1561" s="16"/>
    </row>
    <row r="1562" ht="12.75">
      <c r="H1562" s="16"/>
    </row>
    <row r="1563" ht="12.75">
      <c r="H1563" s="16"/>
    </row>
    <row r="1564" ht="12.75">
      <c r="H1564" s="16"/>
    </row>
    <row r="1565" ht="12.75">
      <c r="H1565" s="16"/>
    </row>
    <row r="1566" ht="12.75">
      <c r="H1566" s="16"/>
    </row>
    <row r="1567" ht="12.75" customHeight="1">
      <c r="H1567" s="16"/>
    </row>
    <row r="1568" ht="12.75">
      <c r="H1568" s="16"/>
    </row>
    <row r="1569" ht="12.75">
      <c r="H1569" s="16"/>
    </row>
    <row r="1570" ht="12.75">
      <c r="H1570" s="16"/>
    </row>
    <row r="1571" ht="12.75">
      <c r="H1571" s="16"/>
    </row>
    <row r="1572" ht="12.75">
      <c r="H1572" s="16"/>
    </row>
    <row r="1573" ht="12.75">
      <c r="H1573" s="16"/>
    </row>
    <row r="1574" ht="12.75">
      <c r="H1574" s="16"/>
    </row>
    <row r="1575" ht="12.75">
      <c r="H1575" s="16"/>
    </row>
    <row r="1576" ht="12.75">
      <c r="H1576" s="16"/>
    </row>
    <row r="1577" ht="12.75">
      <c r="H1577" s="16"/>
    </row>
    <row r="1578" ht="12.75">
      <c r="H1578" s="16"/>
    </row>
    <row r="1579" ht="12.75">
      <c r="H1579" s="16"/>
    </row>
    <row r="1580" ht="12.75">
      <c r="H1580" s="16"/>
    </row>
    <row r="1581" ht="12.75">
      <c r="H1581" s="16"/>
    </row>
    <row r="1582" ht="12.75">
      <c r="H1582" s="16"/>
    </row>
    <row r="1583" ht="12.75">
      <c r="H1583" s="16"/>
    </row>
    <row r="1584" ht="12.75">
      <c r="H1584" s="16"/>
    </row>
    <row r="1585" ht="12.75">
      <c r="H1585" s="16"/>
    </row>
    <row r="1586" ht="12.75">
      <c r="H1586" s="16"/>
    </row>
    <row r="1587" ht="12.75">
      <c r="H1587" s="16"/>
    </row>
    <row r="1588" ht="12.75">
      <c r="H1588" s="16"/>
    </row>
    <row r="1589" ht="12.75">
      <c r="H1589" s="16"/>
    </row>
    <row r="1590" ht="12.75">
      <c r="H1590" s="16"/>
    </row>
    <row r="1591" ht="12.75">
      <c r="H1591" s="16"/>
    </row>
    <row r="1592" ht="12.75">
      <c r="H1592" s="16"/>
    </row>
    <row r="1593" ht="12.75">
      <c r="H1593" s="16"/>
    </row>
    <row r="1594" ht="12.75">
      <c r="H1594" s="16"/>
    </row>
    <row r="1595" ht="12.75">
      <c r="H1595" s="16"/>
    </row>
    <row r="1596" ht="12.75">
      <c r="H1596" s="16"/>
    </row>
    <row r="1597" ht="12.75">
      <c r="H1597" s="16"/>
    </row>
    <row r="1598" ht="12.75">
      <c r="H1598" s="16"/>
    </row>
    <row r="1599" ht="12.75">
      <c r="H1599" s="16"/>
    </row>
    <row r="1600" ht="12.75">
      <c r="H1600" s="16"/>
    </row>
    <row r="1601" ht="12.75">
      <c r="H1601" s="16"/>
    </row>
    <row r="1602" ht="12.75">
      <c r="H1602" s="16"/>
    </row>
    <row r="1603" ht="12.75">
      <c r="H1603" s="16"/>
    </row>
    <row r="1604" ht="12.75">
      <c r="H1604" s="16"/>
    </row>
    <row r="1605" ht="12.75">
      <c r="H1605" s="16"/>
    </row>
    <row r="1606" ht="12.75">
      <c r="H1606" s="16"/>
    </row>
    <row r="1607" ht="12.75">
      <c r="H1607" s="16"/>
    </row>
    <row r="1608" ht="12.75">
      <c r="H1608" s="16"/>
    </row>
    <row r="1609" ht="12.75">
      <c r="H1609" s="16"/>
    </row>
    <row r="1610" ht="12.75" customHeight="1">
      <c r="H1610" s="16"/>
    </row>
    <row r="1611" ht="12.75">
      <c r="H1611" s="16"/>
    </row>
    <row r="1612" ht="12.75">
      <c r="H1612" s="16"/>
    </row>
    <row r="1613" ht="12.75">
      <c r="H1613" s="16"/>
    </row>
    <row r="1614" ht="12.75">
      <c r="H1614" s="16"/>
    </row>
    <row r="1615" ht="12.75">
      <c r="H1615" s="16"/>
    </row>
    <row r="1616" ht="12.75">
      <c r="H1616" s="16"/>
    </row>
    <row r="1617" ht="12.75">
      <c r="H1617" s="16"/>
    </row>
    <row r="1618" ht="12.75">
      <c r="H1618" s="16"/>
    </row>
    <row r="1619" ht="12.75">
      <c r="H1619" s="16"/>
    </row>
    <row r="1620" ht="12.75">
      <c r="H1620" s="16"/>
    </row>
    <row r="1621" ht="12.75">
      <c r="H1621" s="16"/>
    </row>
    <row r="1622" ht="12.75">
      <c r="H1622" s="16"/>
    </row>
    <row r="1623" ht="12.75" customHeight="1">
      <c r="H1623" s="16"/>
    </row>
    <row r="1624" ht="12.75">
      <c r="H1624" s="16"/>
    </row>
    <row r="1625" ht="12.75">
      <c r="H1625" s="16"/>
    </row>
    <row r="1626" ht="12.75">
      <c r="H1626" s="16"/>
    </row>
    <row r="1627" ht="12.75">
      <c r="H1627" s="16"/>
    </row>
    <row r="1628" ht="12.75">
      <c r="H1628" s="16"/>
    </row>
    <row r="1629" ht="12.75">
      <c r="H1629" s="16"/>
    </row>
    <row r="1630" ht="12.75">
      <c r="H1630" s="16"/>
    </row>
    <row r="1631" ht="12.75">
      <c r="H1631" s="16"/>
    </row>
    <row r="1632" ht="12.75">
      <c r="H1632" s="16"/>
    </row>
    <row r="1633" ht="12.75">
      <c r="H1633" s="16"/>
    </row>
    <row r="1634" ht="12.75">
      <c r="H1634" s="16"/>
    </row>
    <row r="1635" ht="12.75">
      <c r="H1635" s="16"/>
    </row>
    <row r="1636" ht="12.75">
      <c r="H1636" s="16"/>
    </row>
    <row r="1637" ht="12.75">
      <c r="H1637" s="16"/>
    </row>
    <row r="1638" ht="12.75">
      <c r="H1638" s="16"/>
    </row>
    <row r="1639" ht="12.75">
      <c r="H1639" s="16"/>
    </row>
    <row r="1640" ht="12.75">
      <c r="H1640" s="16"/>
    </row>
    <row r="1641" ht="12.75">
      <c r="H1641" s="16"/>
    </row>
    <row r="1642" ht="12.75">
      <c r="H1642" s="16"/>
    </row>
    <row r="1643" ht="12.75">
      <c r="H1643" s="16"/>
    </row>
    <row r="1644" ht="12.75">
      <c r="H1644" s="16"/>
    </row>
    <row r="1645" ht="12.75">
      <c r="H1645" s="16"/>
    </row>
    <row r="1646" ht="12.75">
      <c r="H1646" s="16"/>
    </row>
    <row r="1647" ht="12.75">
      <c r="H1647" s="16"/>
    </row>
    <row r="1648" ht="12.75">
      <c r="H1648" s="16"/>
    </row>
    <row r="1649" ht="12.75">
      <c r="H1649" s="16"/>
    </row>
    <row r="1650" ht="12.75">
      <c r="H1650" s="16"/>
    </row>
    <row r="1651" ht="12.75">
      <c r="H1651" s="16"/>
    </row>
    <row r="1652" ht="12.75">
      <c r="H1652" s="16"/>
    </row>
    <row r="1653" ht="12.75">
      <c r="H1653" s="16"/>
    </row>
    <row r="1654" ht="12.75">
      <c r="H1654" s="16"/>
    </row>
    <row r="1655" ht="12.75">
      <c r="H1655" s="16"/>
    </row>
    <row r="1656" ht="12.75">
      <c r="H1656" s="16"/>
    </row>
    <row r="1657" ht="12.75">
      <c r="H1657" s="16"/>
    </row>
    <row r="1658" ht="12.75">
      <c r="H1658" s="16"/>
    </row>
    <row r="1659" ht="12.75">
      <c r="H1659" s="16"/>
    </row>
    <row r="1660" ht="12.75">
      <c r="H1660" s="16"/>
    </row>
    <row r="1661" ht="12.75">
      <c r="H1661" s="16"/>
    </row>
    <row r="1662" ht="12.75">
      <c r="H1662" s="16"/>
    </row>
    <row r="1663" ht="12.75">
      <c r="H1663" s="16"/>
    </row>
    <row r="1664" ht="12.75">
      <c r="H1664" s="16"/>
    </row>
    <row r="1665" ht="12.75">
      <c r="H1665" s="16"/>
    </row>
    <row r="1666" ht="12.75">
      <c r="H1666" s="16"/>
    </row>
    <row r="1667" ht="12.75">
      <c r="H1667" s="16"/>
    </row>
    <row r="1668" ht="12.75">
      <c r="H1668" s="16"/>
    </row>
    <row r="1669" ht="12.75">
      <c r="H1669" s="16"/>
    </row>
    <row r="1670" ht="12.75">
      <c r="H1670" s="16"/>
    </row>
    <row r="1671" ht="12.75">
      <c r="H1671" s="16"/>
    </row>
    <row r="1672" ht="12.75" customHeight="1">
      <c r="H1672" s="16"/>
    </row>
    <row r="1673" ht="12.75">
      <c r="H1673" s="16"/>
    </row>
    <row r="1674" ht="12.75">
      <c r="H1674" s="16"/>
    </row>
    <row r="1675" ht="12.75">
      <c r="H1675" s="16"/>
    </row>
    <row r="1676" ht="12.75">
      <c r="H1676" s="16"/>
    </row>
    <row r="1677" ht="12.75">
      <c r="H1677" s="16"/>
    </row>
    <row r="1678" ht="12.75">
      <c r="H1678" s="16"/>
    </row>
    <row r="1679" ht="12.75">
      <c r="H1679" s="16"/>
    </row>
    <row r="1680" ht="12.75">
      <c r="H1680" s="16"/>
    </row>
    <row r="1681" ht="12.75">
      <c r="H1681" s="16"/>
    </row>
    <row r="1682" ht="12.75">
      <c r="H1682" s="16"/>
    </row>
    <row r="1683" ht="12.75">
      <c r="H1683" s="16"/>
    </row>
    <row r="1684" ht="12.75">
      <c r="H1684" s="16"/>
    </row>
    <row r="1685" ht="12.75" customHeight="1">
      <c r="H1685" s="16"/>
    </row>
    <row r="1686" ht="12.75">
      <c r="H1686" s="16"/>
    </row>
    <row r="1687" ht="12.75">
      <c r="H1687" s="16"/>
    </row>
    <row r="1688" ht="12.75">
      <c r="H1688" s="16"/>
    </row>
    <row r="1689" ht="12.75">
      <c r="H1689" s="16"/>
    </row>
    <row r="1690" ht="12.75">
      <c r="H1690" s="16"/>
    </row>
    <row r="1691" ht="12.75">
      <c r="H1691" s="16"/>
    </row>
    <row r="1692" ht="12.75">
      <c r="H1692" s="16"/>
    </row>
    <row r="1693" ht="12.75">
      <c r="H1693" s="16"/>
    </row>
    <row r="1694" ht="12.75">
      <c r="H1694" s="16"/>
    </row>
    <row r="1695" ht="12.75">
      <c r="H1695" s="16"/>
    </row>
    <row r="1696" ht="12.75">
      <c r="H1696" s="16"/>
    </row>
    <row r="1697" ht="12.75">
      <c r="H1697" s="16"/>
    </row>
    <row r="1698" ht="12.75">
      <c r="H1698" s="16"/>
    </row>
    <row r="1699" ht="12.75">
      <c r="H1699" s="16"/>
    </row>
    <row r="1700" ht="12.75">
      <c r="H1700" s="16"/>
    </row>
    <row r="1701" ht="12.75">
      <c r="H1701" s="16"/>
    </row>
    <row r="1702" ht="12.75">
      <c r="H1702" s="16"/>
    </row>
    <row r="1703" ht="12.75">
      <c r="H1703" s="16"/>
    </row>
    <row r="1704" ht="12.75">
      <c r="H1704" s="16"/>
    </row>
    <row r="1705" ht="12.75">
      <c r="H1705" s="16"/>
    </row>
    <row r="1706" ht="12.75">
      <c r="H1706" s="16"/>
    </row>
    <row r="1707" ht="12.75">
      <c r="H1707" s="16"/>
    </row>
    <row r="1708" ht="12.75">
      <c r="H1708" s="16"/>
    </row>
    <row r="1709" ht="12.75">
      <c r="H1709" s="16"/>
    </row>
    <row r="1710" ht="12.75">
      <c r="H1710" s="16"/>
    </row>
    <row r="1711" ht="12.75">
      <c r="H1711" s="16"/>
    </row>
    <row r="1712" ht="12.75">
      <c r="H1712" s="16"/>
    </row>
    <row r="1713" ht="12.75">
      <c r="H1713" s="16"/>
    </row>
    <row r="1714" ht="12.75">
      <c r="H1714" s="16"/>
    </row>
    <row r="1715" ht="12.75">
      <c r="H1715" s="16"/>
    </row>
    <row r="1716" ht="12.75">
      <c r="H1716" s="16"/>
    </row>
    <row r="1717" ht="12.75">
      <c r="H1717" s="16"/>
    </row>
    <row r="1718" ht="12.75">
      <c r="H1718" s="16"/>
    </row>
    <row r="1719" ht="12.75">
      <c r="H1719" s="16"/>
    </row>
    <row r="1720" ht="12.75">
      <c r="H1720" s="16"/>
    </row>
    <row r="1721" ht="12.75">
      <c r="H1721" s="16"/>
    </row>
    <row r="1722" spans="1:8" ht="12.75">
      <c r="A1722" s="5"/>
      <c r="B1722" s="5"/>
      <c r="C1722" s="5"/>
      <c r="D1722" s="5"/>
      <c r="E1722" s="5"/>
      <c r="F1722" s="5"/>
      <c r="G1722" s="5"/>
      <c r="H1722" s="5"/>
    </row>
    <row r="1723" spans="1:8" ht="12.75">
      <c r="A1723" s="5"/>
      <c r="B1723" s="5"/>
      <c r="C1723" s="5"/>
      <c r="D1723" s="5"/>
      <c r="E1723" s="5"/>
      <c r="F1723" s="5"/>
      <c r="G1723" s="5"/>
      <c r="H1723" s="5"/>
    </row>
    <row r="1724" spans="1:8" ht="12.75" customHeight="1">
      <c r="A1724" s="5"/>
      <c r="B1724" s="5"/>
      <c r="C1724" s="5"/>
      <c r="D1724" s="5"/>
      <c r="E1724" s="5"/>
      <c r="F1724" s="5"/>
      <c r="G1724" s="5"/>
      <c r="H1724" s="5"/>
    </row>
    <row r="1725" spans="1:8" ht="25.5" customHeight="1">
      <c r="A1725" s="5"/>
      <c r="B1725" s="5"/>
      <c r="C1725" s="5"/>
      <c r="D1725" s="5"/>
      <c r="E1725" s="5"/>
      <c r="F1725" s="5"/>
      <c r="G1725" s="5"/>
      <c r="H1725" s="5"/>
    </row>
    <row r="1726" spans="1:8" ht="12.75">
      <c r="A1726" s="5"/>
      <c r="B1726" s="5"/>
      <c r="C1726" s="5"/>
      <c r="D1726" s="5"/>
      <c r="E1726" s="5"/>
      <c r="F1726" s="5"/>
      <c r="G1726" s="5"/>
      <c r="H1726" s="5"/>
    </row>
    <row r="1727" spans="1:8" ht="12.75">
      <c r="A1727" s="5"/>
      <c r="B1727" s="5"/>
      <c r="C1727" s="5"/>
      <c r="D1727" s="5"/>
      <c r="E1727" s="5"/>
      <c r="F1727" s="5"/>
      <c r="G1727" s="5"/>
      <c r="H1727" s="5"/>
    </row>
    <row r="1728" spans="1:8" ht="12.75">
      <c r="A1728" s="5"/>
      <c r="B1728" s="5"/>
      <c r="C1728" s="5"/>
      <c r="D1728" s="5"/>
      <c r="E1728" s="5"/>
      <c r="F1728" s="5"/>
      <c r="G1728" s="5"/>
      <c r="H1728" s="5"/>
    </row>
    <row r="1729" spans="1:8" ht="12.75">
      <c r="A1729" s="5"/>
      <c r="B1729" s="5"/>
      <c r="C1729" s="5"/>
      <c r="D1729" s="5"/>
      <c r="E1729" s="5"/>
      <c r="F1729" s="5"/>
      <c r="G1729" s="5"/>
      <c r="H1729" s="5"/>
    </row>
    <row r="1730" ht="12.75">
      <c r="H1730" s="16"/>
    </row>
    <row r="1731" spans="1:8" ht="12.75">
      <c r="A1731" s="5"/>
      <c r="B1731" s="5"/>
      <c r="C1731" s="5"/>
      <c r="D1731" s="5"/>
      <c r="E1731" s="5"/>
      <c r="F1731" s="5"/>
      <c r="G1731" s="5"/>
      <c r="H1731" s="5"/>
    </row>
    <row r="1732" spans="1:8" ht="12.75">
      <c r="A1732" s="5"/>
      <c r="B1732" s="5"/>
      <c r="C1732" s="5"/>
      <c r="D1732" s="5"/>
      <c r="E1732" s="5"/>
      <c r="F1732" s="5"/>
      <c r="G1732" s="5"/>
      <c r="H1732" s="5"/>
    </row>
    <row r="1733" spans="1:8" ht="12.75">
      <c r="A1733" s="5"/>
      <c r="B1733" s="5"/>
      <c r="C1733" s="5"/>
      <c r="D1733" s="5"/>
      <c r="E1733" s="5"/>
      <c r="F1733" s="5"/>
      <c r="G1733" s="5"/>
      <c r="H1733" s="5"/>
    </row>
    <row r="1734" spans="1:8" ht="12.75">
      <c r="A1734" s="5"/>
      <c r="B1734" s="5"/>
      <c r="C1734" s="5"/>
      <c r="D1734" s="5"/>
      <c r="E1734" s="5"/>
      <c r="F1734" s="5"/>
      <c r="G1734" s="5"/>
      <c r="H1734" s="5"/>
    </row>
    <row r="1735" spans="1:8" ht="12.75">
      <c r="A1735" s="5"/>
      <c r="B1735" s="5"/>
      <c r="C1735" s="5"/>
      <c r="D1735" s="5"/>
      <c r="E1735" s="5"/>
      <c r="F1735" s="5"/>
      <c r="G1735" s="5"/>
      <c r="H1735" s="5"/>
    </row>
    <row r="1736" spans="1:8" ht="12.75">
      <c r="A1736" s="5"/>
      <c r="B1736" s="5"/>
      <c r="C1736" s="5"/>
      <c r="D1736" s="5"/>
      <c r="E1736" s="5"/>
      <c r="F1736" s="5"/>
      <c r="G1736" s="5"/>
      <c r="H1736" s="5"/>
    </row>
    <row r="1737" spans="1:8" ht="12.75">
      <c r="A1737" s="5"/>
      <c r="B1737" s="5"/>
      <c r="C1737" s="5"/>
      <c r="D1737" s="5"/>
      <c r="E1737" s="5"/>
      <c r="F1737" s="5"/>
      <c r="G1737" s="5"/>
      <c r="H1737" s="5"/>
    </row>
    <row r="1738" spans="1:8" ht="12.75">
      <c r="A1738" s="5"/>
      <c r="B1738" s="5"/>
      <c r="C1738" s="5"/>
      <c r="D1738" s="5"/>
      <c r="E1738" s="5"/>
      <c r="F1738" s="5"/>
      <c r="G1738" s="5"/>
      <c r="H1738" s="5"/>
    </row>
    <row r="1739" spans="1:8" ht="12.75">
      <c r="A1739" s="5"/>
      <c r="B1739" s="5"/>
      <c r="C1739" s="5"/>
      <c r="D1739" s="5"/>
      <c r="E1739" s="5"/>
      <c r="F1739" s="5"/>
      <c r="G1739" s="5"/>
      <c r="H1739" s="5"/>
    </row>
    <row r="1740" spans="1:8" ht="12.75">
      <c r="A1740" s="5"/>
      <c r="B1740" s="5"/>
      <c r="C1740" s="5"/>
      <c r="D1740" s="5"/>
      <c r="E1740" s="5"/>
      <c r="F1740" s="5"/>
      <c r="G1740" s="5"/>
      <c r="H1740" s="5"/>
    </row>
    <row r="1741" spans="1:8" ht="12.75">
      <c r="A1741" s="5"/>
      <c r="B1741" s="5"/>
      <c r="C1741" s="5"/>
      <c r="D1741" s="5"/>
      <c r="E1741" s="5"/>
      <c r="F1741" s="5"/>
      <c r="G1741" s="5"/>
      <c r="H1741" s="5"/>
    </row>
    <row r="1742" spans="1:8" ht="12.75">
      <c r="A1742" s="5"/>
      <c r="B1742" s="5"/>
      <c r="C1742" s="5"/>
      <c r="D1742" s="5"/>
      <c r="E1742" s="5"/>
      <c r="F1742" s="5"/>
      <c r="G1742" s="5"/>
      <c r="H1742" s="5"/>
    </row>
    <row r="1743" spans="1:8" ht="12.75">
      <c r="A1743" s="5"/>
      <c r="B1743" s="5"/>
      <c r="C1743" s="5"/>
      <c r="D1743" s="5"/>
      <c r="E1743" s="5"/>
      <c r="F1743" s="5"/>
      <c r="G1743" s="5"/>
      <c r="H1743" s="5"/>
    </row>
    <row r="1744" spans="1:8" ht="12.75">
      <c r="A1744" s="5"/>
      <c r="B1744" s="5"/>
      <c r="C1744" s="5"/>
      <c r="D1744" s="5"/>
      <c r="E1744" s="5"/>
      <c r="F1744" s="5"/>
      <c r="G1744" s="5"/>
      <c r="H1744" s="5"/>
    </row>
    <row r="1745" spans="1:8" ht="12.75">
      <c r="A1745" s="5"/>
      <c r="B1745" s="5"/>
      <c r="C1745" s="5"/>
      <c r="D1745" s="5"/>
      <c r="E1745" s="5"/>
      <c r="F1745" s="5"/>
      <c r="G1745" s="5"/>
      <c r="H1745" s="5"/>
    </row>
    <row r="1746" spans="1:8" ht="12.75">
      <c r="A1746" s="5"/>
      <c r="B1746" s="5"/>
      <c r="C1746" s="5"/>
      <c r="D1746" s="5"/>
      <c r="E1746" s="5"/>
      <c r="F1746" s="5"/>
      <c r="G1746" s="5"/>
      <c r="H1746" s="5"/>
    </row>
    <row r="1747" spans="1:8" ht="12.75">
      <c r="A1747" s="5"/>
      <c r="B1747" s="5"/>
      <c r="C1747" s="5"/>
      <c r="D1747" s="5"/>
      <c r="E1747" s="5"/>
      <c r="F1747" s="5"/>
      <c r="G1747" s="5"/>
      <c r="H1747" s="5"/>
    </row>
    <row r="1748" spans="1:8" ht="12.75">
      <c r="A1748" s="5"/>
      <c r="B1748" s="5"/>
      <c r="C1748" s="5"/>
      <c r="D1748" s="5"/>
      <c r="E1748" s="5"/>
      <c r="F1748" s="5"/>
      <c r="G1748" s="5"/>
      <c r="H1748" s="5"/>
    </row>
    <row r="1749" spans="1:8" ht="12.75">
      <c r="A1749" s="5"/>
      <c r="B1749" s="5"/>
      <c r="C1749" s="5"/>
      <c r="D1749" s="5"/>
      <c r="E1749" s="5"/>
      <c r="F1749" s="5"/>
      <c r="G1749" s="5"/>
      <c r="H1749" s="5"/>
    </row>
    <row r="1750" spans="1:8" ht="12.75">
      <c r="A1750" s="5"/>
      <c r="B1750" s="5"/>
      <c r="C1750" s="5"/>
      <c r="D1750" s="5"/>
      <c r="E1750" s="5"/>
      <c r="F1750" s="5"/>
      <c r="G1750" s="5"/>
      <c r="H1750" s="5"/>
    </row>
    <row r="1751" spans="1:8" ht="12.75">
      <c r="A1751" s="5"/>
      <c r="B1751" s="5"/>
      <c r="C1751" s="5"/>
      <c r="D1751" s="5"/>
      <c r="E1751" s="5"/>
      <c r="F1751" s="5"/>
      <c r="G1751" s="5"/>
      <c r="H1751" s="5"/>
    </row>
    <row r="1752" spans="1:8" ht="12.75">
      <c r="A1752" s="5"/>
      <c r="B1752" s="5"/>
      <c r="C1752" s="5"/>
      <c r="D1752" s="5"/>
      <c r="E1752" s="5"/>
      <c r="F1752" s="5"/>
      <c r="G1752" s="5"/>
      <c r="H1752" s="5"/>
    </row>
    <row r="1753" spans="1:8" ht="12.75">
      <c r="A1753" s="5"/>
      <c r="B1753" s="5"/>
      <c r="C1753" s="5"/>
      <c r="D1753" s="5"/>
      <c r="E1753" s="5"/>
      <c r="F1753" s="5"/>
      <c r="G1753" s="5"/>
      <c r="H1753" s="5"/>
    </row>
    <row r="1754" spans="1:8" ht="12.75">
      <c r="A1754" s="5"/>
      <c r="B1754" s="5"/>
      <c r="C1754" s="5"/>
      <c r="D1754" s="5"/>
      <c r="E1754" s="5"/>
      <c r="F1754" s="5"/>
      <c r="G1754" s="5"/>
      <c r="H1754" s="5"/>
    </row>
    <row r="1755" spans="1:8" ht="12.75">
      <c r="A1755" s="5"/>
      <c r="B1755" s="5"/>
      <c r="C1755" s="5"/>
      <c r="D1755" s="5"/>
      <c r="E1755" s="5"/>
      <c r="F1755" s="5"/>
      <c r="G1755" s="5"/>
      <c r="H1755" s="5"/>
    </row>
    <row r="1756" spans="1:8" ht="12.75">
      <c r="A1756" s="5"/>
      <c r="B1756" s="5"/>
      <c r="C1756" s="5"/>
      <c r="D1756" s="5"/>
      <c r="E1756" s="5"/>
      <c r="F1756" s="5"/>
      <c r="G1756" s="5"/>
      <c r="H1756" s="5"/>
    </row>
    <row r="1757" spans="1:8" ht="12.75">
      <c r="A1757" s="5"/>
      <c r="B1757" s="5"/>
      <c r="C1757" s="5"/>
      <c r="D1757" s="5"/>
      <c r="E1757" s="5"/>
      <c r="F1757" s="5"/>
      <c r="G1757" s="5"/>
      <c r="H1757" s="5"/>
    </row>
    <row r="1758" spans="1:8" ht="12.75">
      <c r="A1758" s="5"/>
      <c r="B1758" s="5"/>
      <c r="C1758" s="5"/>
      <c r="D1758" s="5"/>
      <c r="E1758" s="5"/>
      <c r="F1758" s="5"/>
      <c r="G1758" s="5"/>
      <c r="H1758" s="5"/>
    </row>
    <row r="1759" spans="1:8" ht="12.75">
      <c r="A1759" s="5"/>
      <c r="B1759" s="5"/>
      <c r="C1759" s="5"/>
      <c r="D1759" s="5"/>
      <c r="E1759" s="5"/>
      <c r="F1759" s="5"/>
      <c r="G1759" s="5"/>
      <c r="H1759" s="5"/>
    </row>
    <row r="1760" spans="1:8" ht="12.75">
      <c r="A1760" s="5"/>
      <c r="B1760" s="5"/>
      <c r="C1760" s="5"/>
      <c r="D1760" s="5"/>
      <c r="E1760" s="5"/>
      <c r="F1760" s="5"/>
      <c r="G1760" s="5"/>
      <c r="H1760" s="5"/>
    </row>
    <row r="1761" spans="1:8" ht="12.75">
      <c r="A1761" s="5"/>
      <c r="B1761" s="5"/>
      <c r="C1761" s="5"/>
      <c r="D1761" s="5"/>
      <c r="E1761" s="5"/>
      <c r="F1761" s="5"/>
      <c r="G1761" s="5"/>
      <c r="H1761" s="5"/>
    </row>
    <row r="1762" spans="1:8" ht="12.75">
      <c r="A1762" s="5"/>
      <c r="B1762" s="5"/>
      <c r="C1762" s="5"/>
      <c r="D1762" s="5"/>
      <c r="E1762" s="5"/>
      <c r="F1762" s="5"/>
      <c r="G1762" s="5"/>
      <c r="H1762" s="5"/>
    </row>
    <row r="1763" spans="1:8" ht="12.75">
      <c r="A1763" s="5"/>
      <c r="B1763" s="5"/>
      <c r="C1763" s="5"/>
      <c r="D1763" s="5"/>
      <c r="E1763" s="5"/>
      <c r="F1763" s="5"/>
      <c r="G1763" s="5"/>
      <c r="H1763" s="5"/>
    </row>
    <row r="1764" spans="1:8" ht="12.75">
      <c r="A1764" s="5"/>
      <c r="B1764" s="5"/>
      <c r="C1764" s="5"/>
      <c r="D1764" s="5"/>
      <c r="E1764" s="5"/>
      <c r="F1764" s="5"/>
      <c r="G1764" s="5"/>
      <c r="H1764" s="5"/>
    </row>
    <row r="1765" spans="1:8" ht="12.75">
      <c r="A1765" s="5"/>
      <c r="B1765" s="5"/>
      <c r="C1765" s="5"/>
      <c r="D1765" s="5"/>
      <c r="E1765" s="5"/>
      <c r="F1765" s="5"/>
      <c r="G1765" s="5"/>
      <c r="H1765" s="5"/>
    </row>
    <row r="1766" spans="1:8" ht="12.75">
      <c r="A1766" s="5"/>
      <c r="B1766" s="5"/>
      <c r="C1766" s="5"/>
      <c r="D1766" s="5"/>
      <c r="E1766" s="5"/>
      <c r="F1766" s="5"/>
      <c r="G1766" s="5"/>
      <c r="H1766" s="5"/>
    </row>
    <row r="1767" spans="1:8" ht="12.75">
      <c r="A1767" s="5"/>
      <c r="B1767" s="5"/>
      <c r="C1767" s="5"/>
      <c r="D1767" s="5"/>
      <c r="E1767" s="5"/>
      <c r="F1767" s="5"/>
      <c r="G1767" s="5"/>
      <c r="H1767" s="5"/>
    </row>
    <row r="1768" spans="1:8" ht="12.75">
      <c r="A1768" s="5"/>
      <c r="B1768" s="5"/>
      <c r="C1768" s="5"/>
      <c r="D1768" s="5"/>
      <c r="E1768" s="5"/>
      <c r="F1768" s="5"/>
      <c r="G1768" s="5"/>
      <c r="H1768" s="5"/>
    </row>
    <row r="1769" spans="1:8" ht="12.75">
      <c r="A1769" s="5"/>
      <c r="B1769" s="5"/>
      <c r="C1769" s="5"/>
      <c r="D1769" s="5"/>
      <c r="E1769" s="5"/>
      <c r="F1769" s="5"/>
      <c r="G1769" s="5"/>
      <c r="H1769" s="5"/>
    </row>
    <row r="1770" spans="1:8" ht="12.75">
      <c r="A1770" s="5"/>
      <c r="B1770" s="5"/>
      <c r="C1770" s="5"/>
      <c r="D1770" s="5"/>
      <c r="E1770" s="5"/>
      <c r="F1770" s="5"/>
      <c r="G1770" s="5"/>
      <c r="H1770" s="5"/>
    </row>
    <row r="1771" spans="1:8" ht="12.75">
      <c r="A1771" s="5"/>
      <c r="B1771" s="5"/>
      <c r="C1771" s="5"/>
      <c r="D1771" s="5"/>
      <c r="E1771" s="5"/>
      <c r="F1771" s="5"/>
      <c r="G1771" s="5"/>
      <c r="H1771" s="5"/>
    </row>
    <row r="1772" spans="1:8" ht="12.75">
      <c r="A1772" s="5"/>
      <c r="B1772" s="5"/>
      <c r="C1772" s="5"/>
      <c r="D1772" s="5"/>
      <c r="E1772" s="5"/>
      <c r="F1772" s="5"/>
      <c r="G1772" s="5"/>
      <c r="H1772" s="5"/>
    </row>
    <row r="1773" spans="1:8" ht="12.75">
      <c r="A1773" s="5"/>
      <c r="B1773" s="5"/>
      <c r="C1773" s="5"/>
      <c r="D1773" s="5"/>
      <c r="E1773" s="5"/>
      <c r="F1773" s="5"/>
      <c r="G1773" s="5"/>
      <c r="H1773" s="5"/>
    </row>
    <row r="1774" spans="1:8" ht="12.75">
      <c r="A1774" s="5"/>
      <c r="B1774" s="5"/>
      <c r="C1774" s="5"/>
      <c r="D1774" s="5"/>
      <c r="E1774" s="5"/>
      <c r="F1774" s="5"/>
      <c r="G1774" s="5"/>
      <c r="H1774" s="5"/>
    </row>
    <row r="1775" spans="1:8" ht="12.75">
      <c r="A1775" s="5"/>
      <c r="B1775" s="5"/>
      <c r="C1775" s="5"/>
      <c r="D1775" s="5"/>
      <c r="E1775" s="5"/>
      <c r="F1775" s="5"/>
      <c r="G1775" s="5"/>
      <c r="H1775" s="5"/>
    </row>
    <row r="1776" spans="1:8" ht="12.75">
      <c r="A1776" s="5"/>
      <c r="B1776" s="5"/>
      <c r="C1776" s="5"/>
      <c r="D1776" s="5"/>
      <c r="E1776" s="5"/>
      <c r="F1776" s="5"/>
      <c r="G1776" s="5"/>
      <c r="H1776" s="5"/>
    </row>
    <row r="1777" spans="1:8" ht="12.75">
      <c r="A1777" s="5"/>
      <c r="B1777" s="5"/>
      <c r="C1777" s="5"/>
      <c r="D1777" s="5"/>
      <c r="E1777" s="5"/>
      <c r="F1777" s="5"/>
      <c r="G1777" s="5"/>
      <c r="H1777" s="5"/>
    </row>
    <row r="1778" spans="1:8" ht="12.75">
      <c r="A1778" s="5"/>
      <c r="B1778" s="5"/>
      <c r="C1778" s="5"/>
      <c r="D1778" s="5"/>
      <c r="E1778" s="5"/>
      <c r="F1778" s="5"/>
      <c r="G1778" s="5"/>
      <c r="H1778" s="5"/>
    </row>
    <row r="1779" spans="1:8" ht="12.75">
      <c r="A1779" s="5"/>
      <c r="B1779" s="5"/>
      <c r="C1779" s="5"/>
      <c r="D1779" s="5"/>
      <c r="E1779" s="5"/>
      <c r="F1779" s="5"/>
      <c r="G1779" s="5"/>
      <c r="H1779" s="5"/>
    </row>
    <row r="1780" spans="1:8" ht="12.75">
      <c r="A1780" s="5"/>
      <c r="B1780" s="5"/>
      <c r="C1780" s="5"/>
      <c r="D1780" s="5"/>
      <c r="E1780" s="5"/>
      <c r="F1780" s="5"/>
      <c r="G1780" s="5"/>
      <c r="H1780" s="5"/>
    </row>
    <row r="1781" spans="1:8" ht="12.75">
      <c r="A1781" s="5"/>
      <c r="B1781" s="5"/>
      <c r="C1781" s="5"/>
      <c r="D1781" s="5"/>
      <c r="E1781" s="5"/>
      <c r="F1781" s="5"/>
      <c r="G1781" s="5"/>
      <c r="H1781" s="5"/>
    </row>
    <row r="1782" spans="1:8" ht="12.75">
      <c r="A1782" s="5"/>
      <c r="B1782" s="5"/>
      <c r="C1782" s="5"/>
      <c r="D1782" s="5"/>
      <c r="E1782" s="5"/>
      <c r="F1782" s="5"/>
      <c r="G1782" s="5"/>
      <c r="H1782" s="5"/>
    </row>
    <row r="1783" spans="1:8" ht="12.75">
      <c r="A1783" s="5"/>
      <c r="B1783" s="5"/>
      <c r="C1783" s="5"/>
      <c r="D1783" s="5"/>
      <c r="E1783" s="5"/>
      <c r="F1783" s="5"/>
      <c r="G1783" s="5"/>
      <c r="H1783" s="5"/>
    </row>
    <row r="1784" spans="1:8" ht="12.75">
      <c r="A1784" s="5"/>
      <c r="B1784" s="5"/>
      <c r="C1784" s="5"/>
      <c r="D1784" s="5"/>
      <c r="E1784" s="5"/>
      <c r="F1784" s="5"/>
      <c r="G1784" s="5"/>
      <c r="H1784" s="5"/>
    </row>
    <row r="1785" spans="1:8" ht="12.75">
      <c r="A1785" s="5"/>
      <c r="B1785" s="5"/>
      <c r="C1785" s="5"/>
      <c r="D1785" s="5"/>
      <c r="E1785" s="5"/>
      <c r="F1785" s="5"/>
      <c r="G1785" s="5"/>
      <c r="H1785" s="5"/>
    </row>
    <row r="1786" spans="1:8" ht="12.75">
      <c r="A1786" s="5"/>
      <c r="B1786" s="5"/>
      <c r="C1786" s="5"/>
      <c r="D1786" s="5"/>
      <c r="E1786" s="5"/>
      <c r="F1786" s="5"/>
      <c r="G1786" s="5"/>
      <c r="H1786" s="5"/>
    </row>
    <row r="1787" spans="1:8" ht="12.75">
      <c r="A1787" s="5"/>
      <c r="B1787" s="5"/>
      <c r="C1787" s="5"/>
      <c r="D1787" s="5"/>
      <c r="E1787" s="5"/>
      <c r="F1787" s="5"/>
      <c r="G1787" s="5"/>
      <c r="H1787" s="5"/>
    </row>
    <row r="1788" spans="1:8" ht="12.75">
      <c r="A1788" s="5"/>
      <c r="B1788" s="5"/>
      <c r="C1788" s="5"/>
      <c r="D1788" s="5"/>
      <c r="E1788" s="5"/>
      <c r="F1788" s="5"/>
      <c r="G1788" s="5"/>
      <c r="H1788" s="5"/>
    </row>
    <row r="1789" spans="1:8" ht="12.75">
      <c r="A1789" s="5"/>
      <c r="B1789" s="5"/>
      <c r="C1789" s="5"/>
      <c r="D1789" s="5"/>
      <c r="E1789" s="5"/>
      <c r="F1789" s="5"/>
      <c r="G1789" s="5"/>
      <c r="H1789" s="5"/>
    </row>
    <row r="1790" spans="1:8" ht="12.75">
      <c r="A1790" s="5"/>
      <c r="B1790" s="5"/>
      <c r="C1790" s="5"/>
      <c r="D1790" s="5"/>
      <c r="E1790" s="5"/>
      <c r="F1790" s="5"/>
      <c r="G1790" s="5"/>
      <c r="H1790" s="5"/>
    </row>
    <row r="1791" spans="1:8" ht="12.75">
      <c r="A1791" s="5"/>
      <c r="B1791" s="5"/>
      <c r="C1791" s="5"/>
      <c r="D1791" s="5"/>
      <c r="E1791" s="5"/>
      <c r="F1791" s="5"/>
      <c r="G1791" s="5"/>
      <c r="H1791" s="5"/>
    </row>
    <row r="1792" spans="1:8" ht="12.75">
      <c r="A1792" s="5"/>
      <c r="B1792" s="5"/>
      <c r="C1792" s="5"/>
      <c r="D1792" s="5"/>
      <c r="E1792" s="5"/>
      <c r="F1792" s="5"/>
      <c r="G1792" s="5"/>
      <c r="H1792" s="5"/>
    </row>
  </sheetData>
  <sheetProtection/>
  <mergeCells count="8">
    <mergeCell ref="A1:H1"/>
    <mergeCell ref="A2:A3"/>
    <mergeCell ref="B2:B3"/>
    <mergeCell ref="C2:C3"/>
    <mergeCell ref="D2:E2"/>
    <mergeCell ref="F2:F3"/>
    <mergeCell ref="G2:G3"/>
    <mergeCell ref="H2:H3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pane ySplit="3" topLeftCell="BM94" activePane="bottomLeft" state="frozen"/>
      <selection pane="topLeft" activeCell="A1" sqref="A1"/>
      <selection pane="bottomLeft" activeCell="F113" sqref="F113"/>
    </sheetView>
  </sheetViews>
  <sheetFormatPr defaultColWidth="9.00390625" defaultRowHeight="12.75"/>
  <cols>
    <col min="1" max="1" width="15.25390625" style="16" customWidth="1"/>
    <col min="2" max="2" width="13.75390625" style="16" customWidth="1"/>
    <col min="3" max="3" width="16.875" style="16" customWidth="1"/>
    <col min="4" max="4" width="12.00390625" style="16" customWidth="1"/>
    <col min="5" max="5" width="11.625" style="16" customWidth="1"/>
    <col min="6" max="6" width="11.875" style="16" customWidth="1"/>
    <col min="7" max="7" width="14.375" style="16" customWidth="1"/>
    <col min="8" max="8" width="14.625" style="16" customWidth="1"/>
    <col min="9" max="9" width="11.25390625" style="18" customWidth="1"/>
    <col min="10" max="16384" width="9.125" style="4" customWidth="1"/>
  </cols>
  <sheetData>
    <row r="1" spans="1:9" ht="48" customHeight="1">
      <c r="A1" s="139" t="s">
        <v>412</v>
      </c>
      <c r="B1" s="140"/>
      <c r="C1" s="140"/>
      <c r="D1" s="140"/>
      <c r="E1" s="140"/>
      <c r="F1" s="140"/>
      <c r="G1" s="140"/>
      <c r="H1" s="140"/>
      <c r="I1" s="141"/>
    </row>
    <row r="2" spans="1:9" ht="12.75" customHeight="1">
      <c r="A2" s="142" t="s">
        <v>7</v>
      </c>
      <c r="B2" s="144" t="s">
        <v>12</v>
      </c>
      <c r="C2" s="144" t="s">
        <v>8</v>
      </c>
      <c r="D2" s="144" t="s">
        <v>6</v>
      </c>
      <c r="E2" s="144"/>
      <c r="F2" s="144"/>
      <c r="G2" s="146" t="s">
        <v>22</v>
      </c>
      <c r="H2" s="146" t="s">
        <v>23</v>
      </c>
      <c r="I2" s="148" t="s">
        <v>11</v>
      </c>
    </row>
    <row r="3" spans="1:9" ht="25.5" customHeight="1">
      <c r="A3" s="143"/>
      <c r="B3" s="145"/>
      <c r="C3" s="145"/>
      <c r="D3" s="15" t="s">
        <v>14</v>
      </c>
      <c r="E3" s="15" t="s">
        <v>15</v>
      </c>
      <c r="F3" s="15" t="s">
        <v>0</v>
      </c>
      <c r="G3" s="147"/>
      <c r="H3" s="147"/>
      <c r="I3" s="149"/>
    </row>
    <row r="4" spans="1:9" s="63" customFormat="1" ht="12.75">
      <c r="A4" s="71" t="s">
        <v>71</v>
      </c>
      <c r="B4" s="72" t="s">
        <v>135</v>
      </c>
      <c r="C4" s="72" t="s">
        <v>5</v>
      </c>
      <c r="D4" s="79">
        <v>1</v>
      </c>
      <c r="E4" s="79">
        <v>1500</v>
      </c>
      <c r="F4" s="78">
        <v>750</v>
      </c>
      <c r="G4" s="76">
        <v>80000</v>
      </c>
      <c r="H4" s="76">
        <v>90000</v>
      </c>
      <c r="I4" s="77">
        <v>0.009</v>
      </c>
    </row>
    <row r="5" spans="1:9" s="22" customFormat="1" ht="12.75">
      <c r="A5" s="71" t="s">
        <v>71</v>
      </c>
      <c r="B5" s="72" t="s">
        <v>135</v>
      </c>
      <c r="C5" s="72" t="s">
        <v>9</v>
      </c>
      <c r="D5" s="78">
        <v>1.5</v>
      </c>
      <c r="E5" s="78">
        <v>500</v>
      </c>
      <c r="F5" s="78">
        <v>2000</v>
      </c>
      <c r="G5" s="76">
        <v>80000</v>
      </c>
      <c r="H5" s="76">
        <v>90000</v>
      </c>
      <c r="I5" s="77">
        <v>0.052</v>
      </c>
    </row>
    <row r="6" spans="1:9" s="22" customFormat="1" ht="12.75">
      <c r="A6" s="71" t="s">
        <v>71</v>
      </c>
      <c r="B6" s="72" t="s">
        <v>135</v>
      </c>
      <c r="C6" s="72" t="s">
        <v>25</v>
      </c>
      <c r="D6" s="78">
        <v>2.5</v>
      </c>
      <c r="E6" s="78">
        <v>1100</v>
      </c>
      <c r="F6" s="78">
        <v>750</v>
      </c>
      <c r="G6" s="76">
        <v>80000</v>
      </c>
      <c r="H6" s="76">
        <v>90000</v>
      </c>
      <c r="I6" s="77">
        <v>0.4</v>
      </c>
    </row>
    <row r="7" spans="1:9" s="22" customFormat="1" ht="12.75">
      <c r="A7" s="71" t="s">
        <v>71</v>
      </c>
      <c r="B7" s="72" t="s">
        <v>137</v>
      </c>
      <c r="C7" s="72" t="s">
        <v>5</v>
      </c>
      <c r="D7" s="79">
        <v>10</v>
      </c>
      <c r="E7" s="79">
        <v>1500</v>
      </c>
      <c r="F7" s="78">
        <v>4700</v>
      </c>
      <c r="G7" s="76">
        <v>80000</v>
      </c>
      <c r="H7" s="76">
        <v>90000</v>
      </c>
      <c r="I7" s="77">
        <v>0.54</v>
      </c>
    </row>
    <row r="8" spans="1:9" s="22" customFormat="1" ht="12.75">
      <c r="A8" s="71" t="s">
        <v>71</v>
      </c>
      <c r="B8" s="72" t="s">
        <v>137</v>
      </c>
      <c r="C8" s="72" t="s">
        <v>25</v>
      </c>
      <c r="D8" s="79">
        <v>8</v>
      </c>
      <c r="E8" s="79">
        <v>1300</v>
      </c>
      <c r="F8" s="78">
        <v>2600</v>
      </c>
      <c r="G8" s="76">
        <v>80000</v>
      </c>
      <c r="H8" s="76">
        <v>90000</v>
      </c>
      <c r="I8" s="77">
        <v>0.21</v>
      </c>
    </row>
    <row r="9" spans="1:9" s="16" customFormat="1" ht="12.75">
      <c r="A9" s="71" t="s">
        <v>71</v>
      </c>
      <c r="B9" s="72" t="s">
        <v>137</v>
      </c>
      <c r="C9" s="72" t="s">
        <v>18</v>
      </c>
      <c r="D9" s="72">
        <v>12</v>
      </c>
      <c r="E9" s="72"/>
      <c r="F9" s="72"/>
      <c r="G9" s="76">
        <v>80000</v>
      </c>
      <c r="H9" s="76">
        <v>90000</v>
      </c>
      <c r="I9" s="173">
        <v>0.67</v>
      </c>
    </row>
    <row r="10" spans="1:9" s="22" customFormat="1" ht="12.75">
      <c r="A10" s="71" t="s">
        <v>71</v>
      </c>
      <c r="B10" s="72" t="s">
        <v>137</v>
      </c>
      <c r="C10" s="72" t="s">
        <v>5</v>
      </c>
      <c r="D10" s="79">
        <v>12</v>
      </c>
      <c r="E10" s="79">
        <v>1500</v>
      </c>
      <c r="F10" s="78">
        <v>4300</v>
      </c>
      <c r="G10" s="76">
        <v>80000</v>
      </c>
      <c r="H10" s="76">
        <v>90000</v>
      </c>
      <c r="I10" s="77">
        <v>0.615</v>
      </c>
    </row>
    <row r="11" spans="1:9" s="22" customFormat="1" ht="12.75">
      <c r="A11" s="71" t="s">
        <v>71</v>
      </c>
      <c r="B11" s="72" t="s">
        <v>137</v>
      </c>
      <c r="C11" s="72" t="s">
        <v>5</v>
      </c>
      <c r="D11" s="79">
        <v>12</v>
      </c>
      <c r="E11" s="79">
        <v>1500</v>
      </c>
      <c r="F11" s="78">
        <v>2100</v>
      </c>
      <c r="G11" s="76">
        <v>80000</v>
      </c>
      <c r="H11" s="76">
        <v>90000</v>
      </c>
      <c r="I11" s="77">
        <v>0.307</v>
      </c>
    </row>
    <row r="12" spans="1:9" s="16" customFormat="1" ht="12.75">
      <c r="A12" s="71" t="s">
        <v>71</v>
      </c>
      <c r="B12" s="72" t="s">
        <v>137</v>
      </c>
      <c r="C12" s="72" t="s">
        <v>18</v>
      </c>
      <c r="D12" s="72">
        <v>14</v>
      </c>
      <c r="E12" s="72">
        <v>1500</v>
      </c>
      <c r="F12" s="72">
        <v>6000</v>
      </c>
      <c r="G12" s="76">
        <v>80000</v>
      </c>
      <c r="H12" s="76">
        <v>90000</v>
      </c>
      <c r="I12" s="77">
        <v>1.11</v>
      </c>
    </row>
    <row r="13" spans="1:9" s="22" customFormat="1" ht="12.75">
      <c r="A13" s="71" t="s">
        <v>71</v>
      </c>
      <c r="B13" s="72" t="s">
        <v>137</v>
      </c>
      <c r="C13" s="72" t="s">
        <v>5</v>
      </c>
      <c r="D13" s="79">
        <v>14</v>
      </c>
      <c r="E13" s="79">
        <v>1100</v>
      </c>
      <c r="F13" s="78">
        <v>5300</v>
      </c>
      <c r="G13" s="76">
        <v>80000</v>
      </c>
      <c r="H13" s="76">
        <v>90000</v>
      </c>
      <c r="I13" s="77">
        <v>0.695</v>
      </c>
    </row>
    <row r="14" spans="1:9" s="22" customFormat="1" ht="12.75">
      <c r="A14" s="71" t="s">
        <v>71</v>
      </c>
      <c r="B14" s="72" t="s">
        <v>137</v>
      </c>
      <c r="C14" s="72" t="s">
        <v>5</v>
      </c>
      <c r="D14" s="79">
        <v>14</v>
      </c>
      <c r="E14" s="79">
        <v>1500</v>
      </c>
      <c r="F14" s="78">
        <v>6000</v>
      </c>
      <c r="G14" s="76">
        <v>80000</v>
      </c>
      <c r="H14" s="76">
        <v>90000</v>
      </c>
      <c r="I14" s="77">
        <v>0.965</v>
      </c>
    </row>
    <row r="15" spans="1:9" s="22" customFormat="1" ht="12.75">
      <c r="A15" s="71" t="s">
        <v>71</v>
      </c>
      <c r="B15" s="72" t="s">
        <v>137</v>
      </c>
      <c r="C15" s="72" t="s">
        <v>5</v>
      </c>
      <c r="D15" s="79">
        <v>16</v>
      </c>
      <c r="E15" s="79">
        <v>1600</v>
      </c>
      <c r="F15" s="78">
        <v>5500</v>
      </c>
      <c r="G15" s="76">
        <v>80000</v>
      </c>
      <c r="H15" s="76">
        <v>90000</v>
      </c>
      <c r="I15" s="77">
        <v>1.04</v>
      </c>
    </row>
    <row r="16" spans="1:9" s="22" customFormat="1" ht="12.75">
      <c r="A16" s="71" t="s">
        <v>71</v>
      </c>
      <c r="B16" s="72" t="s">
        <v>137</v>
      </c>
      <c r="C16" s="72" t="s">
        <v>18</v>
      </c>
      <c r="D16" s="73">
        <v>20</v>
      </c>
      <c r="E16" s="73">
        <v>930</v>
      </c>
      <c r="F16" s="73">
        <v>4660</v>
      </c>
      <c r="G16" s="76">
        <v>80000</v>
      </c>
      <c r="H16" s="76">
        <v>90000</v>
      </c>
      <c r="I16" s="77">
        <v>2.115</v>
      </c>
    </row>
    <row r="17" spans="1:9" s="16" customFormat="1" ht="12.75">
      <c r="A17" s="71" t="s">
        <v>71</v>
      </c>
      <c r="B17" s="72" t="s">
        <v>137</v>
      </c>
      <c r="C17" s="72" t="s">
        <v>19</v>
      </c>
      <c r="D17" s="72">
        <v>20</v>
      </c>
      <c r="E17" s="72"/>
      <c r="F17" s="72"/>
      <c r="G17" s="76">
        <v>80000</v>
      </c>
      <c r="H17" s="76">
        <v>90000</v>
      </c>
      <c r="I17" s="77">
        <v>0.877</v>
      </c>
    </row>
    <row r="18" spans="1:9" s="22" customFormat="1" ht="12.75">
      <c r="A18" s="71" t="s">
        <v>71</v>
      </c>
      <c r="B18" s="72" t="s">
        <v>278</v>
      </c>
      <c r="C18" s="72" t="s">
        <v>250</v>
      </c>
      <c r="D18" s="79">
        <v>30</v>
      </c>
      <c r="E18" s="79">
        <v>1500</v>
      </c>
      <c r="F18" s="78">
        <v>2800</v>
      </c>
      <c r="G18" s="76">
        <v>80000</v>
      </c>
      <c r="H18" s="76">
        <v>90000</v>
      </c>
      <c r="I18" s="77">
        <v>0.99</v>
      </c>
    </row>
    <row r="19" spans="1:9" s="22" customFormat="1" ht="12.75">
      <c r="A19" s="71" t="s">
        <v>71</v>
      </c>
      <c r="B19" s="72" t="s">
        <v>278</v>
      </c>
      <c r="C19" s="72" t="s">
        <v>9</v>
      </c>
      <c r="D19" s="79">
        <v>42</v>
      </c>
      <c r="E19" s="79">
        <v>1150</v>
      </c>
      <c r="F19" s="78">
        <v>3300</v>
      </c>
      <c r="G19" s="76">
        <v>80000</v>
      </c>
      <c r="H19" s="76">
        <v>90000</v>
      </c>
      <c r="I19" s="77">
        <v>1.215</v>
      </c>
    </row>
    <row r="20" spans="1:9" s="22" customFormat="1" ht="12.75">
      <c r="A20" s="71" t="s">
        <v>71</v>
      </c>
      <c r="B20" s="72" t="s">
        <v>278</v>
      </c>
      <c r="C20" s="72" t="s">
        <v>5</v>
      </c>
      <c r="D20" s="79">
        <v>42</v>
      </c>
      <c r="E20" s="79">
        <v>1100</v>
      </c>
      <c r="F20" s="78">
        <v>3150</v>
      </c>
      <c r="G20" s="76">
        <v>80000</v>
      </c>
      <c r="H20" s="76">
        <v>90000</v>
      </c>
      <c r="I20" s="77">
        <v>1.115</v>
      </c>
    </row>
    <row r="21" spans="1:9" s="16" customFormat="1" ht="12.75">
      <c r="A21" s="71" t="s">
        <v>71</v>
      </c>
      <c r="B21" s="72" t="s">
        <v>278</v>
      </c>
      <c r="C21" s="72" t="s">
        <v>5</v>
      </c>
      <c r="D21" s="79">
        <v>42</v>
      </c>
      <c r="E21" s="79">
        <v>1150</v>
      </c>
      <c r="F21" s="78">
        <v>3200</v>
      </c>
      <c r="G21" s="76">
        <v>80000</v>
      </c>
      <c r="H21" s="76">
        <v>90000</v>
      </c>
      <c r="I21" s="77">
        <v>1.175</v>
      </c>
    </row>
    <row r="22" spans="1:9" s="16" customFormat="1" ht="12.75">
      <c r="A22" s="71" t="s">
        <v>71</v>
      </c>
      <c r="B22" s="72" t="s">
        <v>371</v>
      </c>
      <c r="C22" s="72" t="s">
        <v>372</v>
      </c>
      <c r="D22" s="79">
        <v>1.5</v>
      </c>
      <c r="E22" s="79">
        <v>1000</v>
      </c>
      <c r="F22" s="78">
        <v>2000</v>
      </c>
      <c r="G22" s="76">
        <v>180000</v>
      </c>
      <c r="H22" s="76">
        <v>190000</v>
      </c>
      <c r="I22" s="77">
        <v>0.118</v>
      </c>
    </row>
    <row r="23" spans="1:9" s="16" customFormat="1" ht="12.75">
      <c r="A23" s="71" t="s">
        <v>71</v>
      </c>
      <c r="B23" s="72" t="s">
        <v>371</v>
      </c>
      <c r="C23" s="72" t="s">
        <v>373</v>
      </c>
      <c r="D23" s="79">
        <v>2</v>
      </c>
      <c r="E23" s="79">
        <v>1000</v>
      </c>
      <c r="F23" s="78">
        <v>2000</v>
      </c>
      <c r="G23" s="76">
        <v>180000</v>
      </c>
      <c r="H23" s="76">
        <v>190000</v>
      </c>
      <c r="I23" s="77">
        <v>0.093</v>
      </c>
    </row>
    <row r="24" spans="1:9" s="22" customFormat="1" ht="12.75">
      <c r="A24" s="71" t="s">
        <v>71</v>
      </c>
      <c r="B24" s="72" t="s">
        <v>135</v>
      </c>
      <c r="C24" s="72" t="s">
        <v>52</v>
      </c>
      <c r="D24" s="78">
        <v>0.5</v>
      </c>
      <c r="E24" s="78">
        <v>1000</v>
      </c>
      <c r="F24" s="78">
        <v>2000</v>
      </c>
      <c r="G24" s="76">
        <v>200000</v>
      </c>
      <c r="H24" s="76">
        <v>210000</v>
      </c>
      <c r="I24" s="77">
        <v>0.063</v>
      </c>
    </row>
    <row r="25" spans="1:9" s="16" customFormat="1" ht="12.75">
      <c r="A25" s="71" t="s">
        <v>71</v>
      </c>
      <c r="B25" s="72" t="s">
        <v>135</v>
      </c>
      <c r="C25" s="72" t="s">
        <v>52</v>
      </c>
      <c r="D25" s="78">
        <v>0.5</v>
      </c>
      <c r="E25" s="78">
        <v>1000</v>
      </c>
      <c r="F25" s="78">
        <v>2000</v>
      </c>
      <c r="G25" s="76">
        <v>200000</v>
      </c>
      <c r="H25" s="76">
        <v>210000</v>
      </c>
      <c r="I25" s="77">
        <v>0.497</v>
      </c>
    </row>
    <row r="26" spans="1:9" s="16" customFormat="1" ht="12.75">
      <c r="A26" s="71" t="s">
        <v>71</v>
      </c>
      <c r="B26" s="72" t="s">
        <v>135</v>
      </c>
      <c r="C26" s="72" t="s">
        <v>52</v>
      </c>
      <c r="D26" s="78">
        <v>0.8</v>
      </c>
      <c r="E26" s="72">
        <v>1000</v>
      </c>
      <c r="F26" s="72">
        <v>2000</v>
      </c>
      <c r="G26" s="76">
        <v>190000</v>
      </c>
      <c r="H26" s="76">
        <v>200000</v>
      </c>
      <c r="I26" s="77">
        <v>0.025</v>
      </c>
    </row>
    <row r="27" spans="1:9" s="16" customFormat="1" ht="12.75">
      <c r="A27" s="71" t="s">
        <v>71</v>
      </c>
      <c r="B27" s="72" t="s">
        <v>135</v>
      </c>
      <c r="C27" s="72" t="s">
        <v>44</v>
      </c>
      <c r="D27" s="72">
        <v>0.8</v>
      </c>
      <c r="E27" s="72">
        <v>1000</v>
      </c>
      <c r="F27" s="72">
        <v>2000</v>
      </c>
      <c r="G27" s="76">
        <v>190000</v>
      </c>
      <c r="H27" s="76">
        <v>200000</v>
      </c>
      <c r="I27" s="77">
        <v>0.161</v>
      </c>
    </row>
    <row r="28" spans="1:9" s="22" customFormat="1" ht="12.75">
      <c r="A28" s="71" t="s">
        <v>71</v>
      </c>
      <c r="B28" s="72" t="s">
        <v>135</v>
      </c>
      <c r="C28" s="72" t="s">
        <v>52</v>
      </c>
      <c r="D28" s="78">
        <v>0.8</v>
      </c>
      <c r="E28" s="78">
        <v>1000</v>
      </c>
      <c r="F28" s="78">
        <v>1800</v>
      </c>
      <c r="G28" s="91">
        <v>160000</v>
      </c>
      <c r="H28" s="91">
        <v>170000</v>
      </c>
      <c r="I28" s="77">
        <v>0.009</v>
      </c>
    </row>
    <row r="29" spans="1:9" s="22" customFormat="1" ht="12.75">
      <c r="A29" s="71" t="s">
        <v>71</v>
      </c>
      <c r="B29" s="72" t="s">
        <v>135</v>
      </c>
      <c r="C29" s="72" t="s">
        <v>52</v>
      </c>
      <c r="D29" s="78">
        <v>0.8</v>
      </c>
      <c r="E29" s="78">
        <v>1000</v>
      </c>
      <c r="F29" s="78">
        <v>1850</v>
      </c>
      <c r="G29" s="91">
        <v>160000</v>
      </c>
      <c r="H29" s="91">
        <v>170000</v>
      </c>
      <c r="I29" s="77">
        <v>0.012</v>
      </c>
    </row>
    <row r="30" spans="1:9" s="22" customFormat="1" ht="12.75">
      <c r="A30" s="71" t="s">
        <v>71</v>
      </c>
      <c r="B30" s="72" t="s">
        <v>135</v>
      </c>
      <c r="C30" s="72" t="s">
        <v>52</v>
      </c>
      <c r="D30" s="78">
        <v>0.8</v>
      </c>
      <c r="E30" s="78">
        <v>1000</v>
      </c>
      <c r="F30" s="78">
        <v>2000</v>
      </c>
      <c r="G30" s="76">
        <v>190000</v>
      </c>
      <c r="H30" s="76">
        <v>200000</v>
      </c>
      <c r="I30" s="77">
        <v>0.679</v>
      </c>
    </row>
    <row r="31" spans="1:9" s="22" customFormat="1" ht="12.75">
      <c r="A31" s="71" t="s">
        <v>71</v>
      </c>
      <c r="B31" s="72" t="s">
        <v>135</v>
      </c>
      <c r="C31" s="72" t="s">
        <v>52</v>
      </c>
      <c r="D31" s="78">
        <v>0.8</v>
      </c>
      <c r="E31" s="78">
        <v>1000</v>
      </c>
      <c r="F31" s="78">
        <v>2500</v>
      </c>
      <c r="G31" s="91">
        <v>160000</v>
      </c>
      <c r="H31" s="91">
        <v>170000</v>
      </c>
      <c r="I31" s="77">
        <v>0.305</v>
      </c>
    </row>
    <row r="32" spans="1:9" s="16" customFormat="1" ht="12.75">
      <c r="A32" s="71" t="s">
        <v>71</v>
      </c>
      <c r="B32" s="72" t="s">
        <v>135</v>
      </c>
      <c r="C32" s="72" t="s">
        <v>52</v>
      </c>
      <c r="D32" s="78">
        <v>0.8</v>
      </c>
      <c r="E32" s="78">
        <v>1000</v>
      </c>
      <c r="F32" s="78">
        <v>3000</v>
      </c>
      <c r="G32" s="91">
        <v>160000</v>
      </c>
      <c r="H32" s="91">
        <v>170000</v>
      </c>
      <c r="I32" s="77">
        <v>0.553</v>
      </c>
    </row>
    <row r="33" spans="1:9" s="22" customFormat="1" ht="12.75">
      <c r="A33" s="71" t="s">
        <v>71</v>
      </c>
      <c r="B33" s="72" t="s">
        <v>135</v>
      </c>
      <c r="C33" s="72" t="s">
        <v>52</v>
      </c>
      <c r="D33" s="78">
        <v>0.8</v>
      </c>
      <c r="E33" s="78">
        <v>1050</v>
      </c>
      <c r="F33" s="78">
        <v>2250</v>
      </c>
      <c r="G33" s="91">
        <v>160000</v>
      </c>
      <c r="H33" s="91">
        <v>170000</v>
      </c>
      <c r="I33" s="77">
        <v>0.015</v>
      </c>
    </row>
    <row r="34" spans="1:9" s="22" customFormat="1" ht="12.75">
      <c r="A34" s="71" t="s">
        <v>71</v>
      </c>
      <c r="B34" s="72" t="s">
        <v>135</v>
      </c>
      <c r="C34" s="72" t="s">
        <v>52</v>
      </c>
      <c r="D34" s="78">
        <v>0.8</v>
      </c>
      <c r="E34" s="78">
        <v>1050</v>
      </c>
      <c r="F34" s="78">
        <v>2500</v>
      </c>
      <c r="G34" s="91">
        <v>160000</v>
      </c>
      <c r="H34" s="91">
        <v>170000</v>
      </c>
      <c r="I34" s="77">
        <v>0.56</v>
      </c>
    </row>
    <row r="35" spans="1:9" s="22" customFormat="1" ht="12.75">
      <c r="A35" s="71" t="s">
        <v>71</v>
      </c>
      <c r="B35" s="72" t="s">
        <v>135</v>
      </c>
      <c r="C35" s="72" t="s">
        <v>52</v>
      </c>
      <c r="D35" s="78">
        <v>0.8</v>
      </c>
      <c r="E35" s="78">
        <v>950</v>
      </c>
      <c r="F35" s="78">
        <v>1850</v>
      </c>
      <c r="G35" s="91">
        <v>160000</v>
      </c>
      <c r="H35" s="91">
        <v>170000</v>
      </c>
      <c r="I35" s="77">
        <v>0.011</v>
      </c>
    </row>
    <row r="36" spans="1:9" s="22" customFormat="1" ht="12.75">
      <c r="A36" s="71" t="s">
        <v>71</v>
      </c>
      <c r="B36" s="72" t="s">
        <v>135</v>
      </c>
      <c r="C36" s="72" t="s">
        <v>52</v>
      </c>
      <c r="D36" s="78">
        <v>0.8</v>
      </c>
      <c r="E36" s="78">
        <v>950</v>
      </c>
      <c r="F36" s="78">
        <v>1950</v>
      </c>
      <c r="G36" s="91">
        <v>160000</v>
      </c>
      <c r="H36" s="91">
        <v>170000</v>
      </c>
      <c r="I36" s="77">
        <v>0.012</v>
      </c>
    </row>
    <row r="37" spans="1:9" s="16" customFormat="1" ht="12.75">
      <c r="A37" s="71" t="s">
        <v>71</v>
      </c>
      <c r="B37" s="72" t="s">
        <v>135</v>
      </c>
      <c r="C37" s="72" t="s">
        <v>52</v>
      </c>
      <c r="D37" s="73">
        <v>1</v>
      </c>
      <c r="E37" s="73">
        <v>950</v>
      </c>
      <c r="F37" s="73">
        <v>2000</v>
      </c>
      <c r="G37" s="91">
        <v>160000</v>
      </c>
      <c r="H37" s="91">
        <v>170000</v>
      </c>
      <c r="I37" s="77">
        <v>0.016</v>
      </c>
    </row>
    <row r="38" spans="1:9" s="16" customFormat="1" ht="12.75">
      <c r="A38" s="71" t="s">
        <v>71</v>
      </c>
      <c r="B38" s="72" t="s">
        <v>135</v>
      </c>
      <c r="C38" s="72" t="s">
        <v>52</v>
      </c>
      <c r="D38" s="73">
        <v>1</v>
      </c>
      <c r="E38" s="73">
        <v>1250</v>
      </c>
      <c r="F38" s="73">
        <v>2500</v>
      </c>
      <c r="G38" s="76">
        <v>190000</v>
      </c>
      <c r="H38" s="76">
        <v>200000</v>
      </c>
      <c r="I38" s="77">
        <v>0.244</v>
      </c>
    </row>
    <row r="39" spans="1:9" s="22" customFormat="1" ht="12.75">
      <c r="A39" s="71" t="s">
        <v>71</v>
      </c>
      <c r="B39" s="72" t="s">
        <v>135</v>
      </c>
      <c r="C39" s="72" t="s">
        <v>52</v>
      </c>
      <c r="D39" s="78">
        <v>1</v>
      </c>
      <c r="E39" s="78">
        <v>1000</v>
      </c>
      <c r="F39" s="78">
        <v>2000</v>
      </c>
      <c r="G39" s="76">
        <v>190000</v>
      </c>
      <c r="H39" s="76">
        <v>200000</v>
      </c>
      <c r="I39" s="77">
        <v>0.722</v>
      </c>
    </row>
    <row r="40" spans="1:9" s="22" customFormat="1" ht="12.75">
      <c r="A40" s="71" t="s">
        <v>71</v>
      </c>
      <c r="B40" s="72" t="s">
        <v>135</v>
      </c>
      <c r="C40" s="72" t="s">
        <v>52</v>
      </c>
      <c r="D40" s="78">
        <v>1</v>
      </c>
      <c r="E40" s="78">
        <v>1000</v>
      </c>
      <c r="F40" s="78">
        <v>2180</v>
      </c>
      <c r="G40" s="91">
        <v>160000</v>
      </c>
      <c r="H40" s="91">
        <v>170000</v>
      </c>
      <c r="I40" s="77">
        <v>0.017</v>
      </c>
    </row>
    <row r="41" spans="1:9" s="22" customFormat="1" ht="12.75">
      <c r="A41" s="71" t="s">
        <v>71</v>
      </c>
      <c r="B41" s="72" t="s">
        <v>135</v>
      </c>
      <c r="C41" s="72" t="s">
        <v>52</v>
      </c>
      <c r="D41" s="78">
        <v>1</v>
      </c>
      <c r="E41" s="78">
        <v>1000</v>
      </c>
      <c r="F41" s="78">
        <v>2500</v>
      </c>
      <c r="G41" s="91">
        <v>160000</v>
      </c>
      <c r="H41" s="91">
        <v>170000</v>
      </c>
      <c r="I41" s="77">
        <v>0.02</v>
      </c>
    </row>
    <row r="42" spans="1:9" s="22" customFormat="1" ht="12.75">
      <c r="A42" s="71" t="s">
        <v>71</v>
      </c>
      <c r="B42" s="72" t="s">
        <v>135</v>
      </c>
      <c r="C42" s="72" t="s">
        <v>52</v>
      </c>
      <c r="D42" s="78">
        <v>1.3</v>
      </c>
      <c r="E42" s="78">
        <v>1000</v>
      </c>
      <c r="F42" s="78">
        <v>2000</v>
      </c>
      <c r="G42" s="91">
        <v>160000</v>
      </c>
      <c r="H42" s="91">
        <v>170000</v>
      </c>
      <c r="I42" s="77">
        <v>0.162</v>
      </c>
    </row>
    <row r="43" spans="1:9" s="16" customFormat="1" ht="12.75">
      <c r="A43" s="71" t="s">
        <v>71</v>
      </c>
      <c r="B43" s="72" t="s">
        <v>135</v>
      </c>
      <c r="C43" s="72" t="s">
        <v>52</v>
      </c>
      <c r="D43" s="78">
        <v>1.5</v>
      </c>
      <c r="E43" s="78">
        <v>1070</v>
      </c>
      <c r="F43" s="78">
        <v>2030</v>
      </c>
      <c r="G43" s="91">
        <v>160000</v>
      </c>
      <c r="H43" s="91">
        <v>170000</v>
      </c>
      <c r="I43" s="77">
        <v>0.054</v>
      </c>
    </row>
    <row r="44" spans="1:9" s="22" customFormat="1" ht="12.75">
      <c r="A44" s="71" t="s">
        <v>71</v>
      </c>
      <c r="B44" s="72" t="s">
        <v>135</v>
      </c>
      <c r="C44" s="72" t="s">
        <v>52</v>
      </c>
      <c r="D44" s="78">
        <v>1.5</v>
      </c>
      <c r="E44" s="78">
        <v>1250</v>
      </c>
      <c r="F44" s="78">
        <v>2500</v>
      </c>
      <c r="G44" s="76">
        <v>190000</v>
      </c>
      <c r="H44" s="76">
        <v>200000</v>
      </c>
      <c r="I44" s="77">
        <v>0.021</v>
      </c>
    </row>
    <row r="45" spans="1:9" s="22" customFormat="1" ht="12.75">
      <c r="A45" s="71" t="s">
        <v>71</v>
      </c>
      <c r="B45" s="72" t="s">
        <v>310</v>
      </c>
      <c r="C45" s="72" t="s">
        <v>52</v>
      </c>
      <c r="D45" s="78">
        <v>2</v>
      </c>
      <c r="E45" s="78">
        <v>1000</v>
      </c>
      <c r="F45" s="78">
        <v>2050</v>
      </c>
      <c r="G45" s="76">
        <v>190000</v>
      </c>
      <c r="H45" s="76">
        <v>200000</v>
      </c>
      <c r="I45" s="77">
        <v>0.032</v>
      </c>
    </row>
    <row r="46" spans="1:9" s="22" customFormat="1" ht="12.75">
      <c r="A46" s="71" t="s">
        <v>71</v>
      </c>
      <c r="B46" s="72" t="s">
        <v>135</v>
      </c>
      <c r="C46" s="72" t="s">
        <v>52</v>
      </c>
      <c r="D46" s="73">
        <v>2.5</v>
      </c>
      <c r="E46" s="73">
        <v>1000</v>
      </c>
      <c r="F46" s="73">
        <v>2000</v>
      </c>
      <c r="G46" s="76">
        <v>190000</v>
      </c>
      <c r="H46" s="76">
        <v>200000</v>
      </c>
      <c r="I46" s="77">
        <v>0.079</v>
      </c>
    </row>
    <row r="47" spans="1:9" s="22" customFormat="1" ht="12.75">
      <c r="A47" s="71" t="s">
        <v>71</v>
      </c>
      <c r="B47" s="72" t="s">
        <v>310</v>
      </c>
      <c r="C47" s="72" t="s">
        <v>52</v>
      </c>
      <c r="D47" s="73">
        <v>3</v>
      </c>
      <c r="E47" s="73">
        <v>1000</v>
      </c>
      <c r="F47" s="73">
        <v>2050</v>
      </c>
      <c r="G47" s="76">
        <v>190000</v>
      </c>
      <c r="H47" s="76">
        <v>200000</v>
      </c>
      <c r="I47" s="77">
        <v>0.099</v>
      </c>
    </row>
    <row r="48" spans="1:9" s="22" customFormat="1" ht="12.75">
      <c r="A48" s="71" t="s">
        <v>71</v>
      </c>
      <c r="B48" s="72" t="s">
        <v>135</v>
      </c>
      <c r="C48" s="72" t="s">
        <v>52</v>
      </c>
      <c r="D48" s="73">
        <v>3</v>
      </c>
      <c r="E48" s="73">
        <v>1250</v>
      </c>
      <c r="F48" s="73">
        <v>2500</v>
      </c>
      <c r="G48" s="76">
        <v>190000</v>
      </c>
      <c r="H48" s="76">
        <v>200000</v>
      </c>
      <c r="I48" s="77">
        <v>0.075</v>
      </c>
    </row>
    <row r="49" spans="1:9" s="22" customFormat="1" ht="12.75">
      <c r="A49" s="71" t="s">
        <v>71</v>
      </c>
      <c r="B49" s="72" t="s">
        <v>135</v>
      </c>
      <c r="C49" s="72" t="s">
        <v>52</v>
      </c>
      <c r="D49" s="73">
        <v>3</v>
      </c>
      <c r="E49" s="73">
        <v>840</v>
      </c>
      <c r="F49" s="73">
        <v>1900</v>
      </c>
      <c r="G49" s="91">
        <v>160000</v>
      </c>
      <c r="H49" s="91">
        <v>170000</v>
      </c>
      <c r="I49" s="77">
        <v>0.073</v>
      </c>
    </row>
    <row r="50" spans="1:9" s="16" customFormat="1" ht="12.75">
      <c r="A50" s="71" t="s">
        <v>71</v>
      </c>
      <c r="B50" s="72" t="s">
        <v>137</v>
      </c>
      <c r="C50" s="72" t="s">
        <v>52</v>
      </c>
      <c r="D50" s="72">
        <v>4</v>
      </c>
      <c r="E50" s="72">
        <v>1000</v>
      </c>
      <c r="F50" s="72">
        <v>1500</v>
      </c>
      <c r="G50" s="91">
        <v>160000</v>
      </c>
      <c r="H50" s="91">
        <v>170000</v>
      </c>
      <c r="I50" s="77">
        <v>0.051</v>
      </c>
    </row>
    <row r="51" spans="1:9" s="16" customFormat="1" ht="12.75">
      <c r="A51" s="71" t="s">
        <v>71</v>
      </c>
      <c r="B51" s="72" t="s">
        <v>137</v>
      </c>
      <c r="C51" s="72" t="s">
        <v>52</v>
      </c>
      <c r="D51" s="72">
        <v>4</v>
      </c>
      <c r="E51" s="72">
        <v>1000</v>
      </c>
      <c r="F51" s="72">
        <v>2000</v>
      </c>
      <c r="G51" s="76">
        <v>190000</v>
      </c>
      <c r="H51" s="76">
        <v>200000</v>
      </c>
      <c r="I51" s="77">
        <v>0.567</v>
      </c>
    </row>
    <row r="52" spans="1:9" s="16" customFormat="1" ht="12.75">
      <c r="A52" s="71" t="s">
        <v>71</v>
      </c>
      <c r="B52" s="72" t="s">
        <v>137</v>
      </c>
      <c r="C52" s="72" t="s">
        <v>52</v>
      </c>
      <c r="D52" s="72">
        <v>5</v>
      </c>
      <c r="E52" s="72">
        <v>1000</v>
      </c>
      <c r="F52" s="72">
        <v>2000</v>
      </c>
      <c r="G52" s="76">
        <v>190000</v>
      </c>
      <c r="H52" s="76">
        <v>200000</v>
      </c>
      <c r="I52" s="77">
        <v>0.47</v>
      </c>
    </row>
    <row r="53" spans="1:9" s="16" customFormat="1" ht="12.75">
      <c r="A53" s="71" t="s">
        <v>71</v>
      </c>
      <c r="B53" s="72" t="s">
        <v>137</v>
      </c>
      <c r="C53" s="72" t="s">
        <v>52</v>
      </c>
      <c r="D53" s="72">
        <v>6</v>
      </c>
      <c r="E53" s="72">
        <v>1000</v>
      </c>
      <c r="F53" s="72">
        <v>4000</v>
      </c>
      <c r="G53" s="76">
        <v>190000</v>
      </c>
      <c r="H53" s="76">
        <v>200000</v>
      </c>
      <c r="I53" s="77">
        <v>4.449</v>
      </c>
    </row>
    <row r="54" spans="1:9" s="16" customFormat="1" ht="12.75">
      <c r="A54" s="71" t="s">
        <v>71</v>
      </c>
      <c r="B54" s="72" t="s">
        <v>137</v>
      </c>
      <c r="C54" s="72" t="s">
        <v>52</v>
      </c>
      <c r="D54" s="72">
        <v>8</v>
      </c>
      <c r="E54" s="72">
        <v>1500</v>
      </c>
      <c r="F54" s="72">
        <v>6000</v>
      </c>
      <c r="G54" s="76">
        <v>200000</v>
      </c>
      <c r="H54" s="76">
        <v>210000</v>
      </c>
      <c r="I54" s="77">
        <v>4.595</v>
      </c>
    </row>
    <row r="55" spans="1:9" s="16" customFormat="1" ht="12.75">
      <c r="A55" s="71" t="s">
        <v>71</v>
      </c>
      <c r="B55" s="72" t="s">
        <v>137</v>
      </c>
      <c r="C55" s="72" t="s">
        <v>52</v>
      </c>
      <c r="D55" s="72">
        <v>10</v>
      </c>
      <c r="E55" s="72">
        <v>1500</v>
      </c>
      <c r="F55" s="72">
        <v>2000</v>
      </c>
      <c r="G55" s="76">
        <v>200000</v>
      </c>
      <c r="H55" s="76">
        <v>210000</v>
      </c>
      <c r="I55" s="77">
        <v>0.235</v>
      </c>
    </row>
    <row r="56" spans="1:9" s="16" customFormat="1" ht="12.75">
      <c r="A56" s="71" t="s">
        <v>71</v>
      </c>
      <c r="B56" s="72" t="s">
        <v>137</v>
      </c>
      <c r="C56" s="72" t="s">
        <v>52</v>
      </c>
      <c r="D56" s="72">
        <v>10</v>
      </c>
      <c r="E56" s="72">
        <v>1500</v>
      </c>
      <c r="F56" s="72">
        <v>2930</v>
      </c>
      <c r="G56" s="76">
        <v>200000</v>
      </c>
      <c r="H56" s="76">
        <v>210000</v>
      </c>
      <c r="I56" s="77">
        <v>0.695</v>
      </c>
    </row>
    <row r="57" spans="1:9" s="16" customFormat="1" ht="12.75">
      <c r="A57" s="71" t="s">
        <v>71</v>
      </c>
      <c r="B57" s="72" t="s">
        <v>137</v>
      </c>
      <c r="C57" s="72" t="s">
        <v>52</v>
      </c>
      <c r="D57" s="72">
        <v>10</v>
      </c>
      <c r="E57" s="72">
        <v>1500</v>
      </c>
      <c r="F57" s="72">
        <v>3000</v>
      </c>
      <c r="G57" s="76">
        <v>200000</v>
      </c>
      <c r="H57" s="76">
        <v>210000</v>
      </c>
      <c r="I57" s="77">
        <v>0.71</v>
      </c>
    </row>
    <row r="58" spans="1:9" s="16" customFormat="1" ht="12.75">
      <c r="A58" s="71" t="s">
        <v>71</v>
      </c>
      <c r="B58" s="72" t="s">
        <v>137</v>
      </c>
      <c r="C58" s="72" t="s">
        <v>52</v>
      </c>
      <c r="D58" s="72">
        <v>10</v>
      </c>
      <c r="E58" s="72">
        <v>1500</v>
      </c>
      <c r="F58" s="72">
        <v>3500</v>
      </c>
      <c r="G58" s="76">
        <v>200000</v>
      </c>
      <c r="H58" s="76">
        <v>210000</v>
      </c>
      <c r="I58" s="77">
        <v>0.4</v>
      </c>
    </row>
    <row r="59" spans="1:9" s="16" customFormat="1" ht="12.75">
      <c r="A59" s="71" t="s">
        <v>71</v>
      </c>
      <c r="B59" s="72" t="s">
        <v>137</v>
      </c>
      <c r="C59" s="72" t="s">
        <v>52</v>
      </c>
      <c r="D59" s="72">
        <v>10</v>
      </c>
      <c r="E59" s="72">
        <v>1500</v>
      </c>
      <c r="F59" s="72">
        <v>5570</v>
      </c>
      <c r="G59" s="76">
        <v>200000</v>
      </c>
      <c r="H59" s="76">
        <v>210000</v>
      </c>
      <c r="I59" s="77">
        <v>0.665</v>
      </c>
    </row>
    <row r="60" spans="1:9" s="16" customFormat="1" ht="12.75">
      <c r="A60" s="71" t="s">
        <v>71</v>
      </c>
      <c r="B60" s="72" t="s">
        <v>137</v>
      </c>
      <c r="C60" s="72" t="s">
        <v>52</v>
      </c>
      <c r="D60" s="79">
        <v>11</v>
      </c>
      <c r="E60" s="79">
        <v>1500</v>
      </c>
      <c r="F60" s="78">
        <v>4500</v>
      </c>
      <c r="G60" s="91">
        <v>160000</v>
      </c>
      <c r="H60" s="91">
        <v>170000</v>
      </c>
      <c r="I60" s="77">
        <v>0.59</v>
      </c>
    </row>
    <row r="61" spans="1:9" s="16" customFormat="1" ht="12.75">
      <c r="A61" s="71" t="s">
        <v>71</v>
      </c>
      <c r="B61" s="72" t="s">
        <v>137</v>
      </c>
      <c r="C61" s="72" t="s">
        <v>52</v>
      </c>
      <c r="D61" s="72">
        <v>12</v>
      </c>
      <c r="E61" s="72">
        <v>1500</v>
      </c>
      <c r="F61" s="72">
        <v>6000</v>
      </c>
      <c r="G61" s="76">
        <v>200000</v>
      </c>
      <c r="H61" s="76">
        <v>210000</v>
      </c>
      <c r="I61" s="77">
        <v>1.728</v>
      </c>
    </row>
    <row r="62" spans="1:9" s="16" customFormat="1" ht="12.75">
      <c r="A62" s="92" t="s">
        <v>71</v>
      </c>
      <c r="B62" s="93" t="s">
        <v>137</v>
      </c>
      <c r="C62" s="93" t="s">
        <v>52</v>
      </c>
      <c r="D62" s="93">
        <v>12</v>
      </c>
      <c r="E62" s="94">
        <v>1400</v>
      </c>
      <c r="F62" s="93">
        <v>3700</v>
      </c>
      <c r="G62" s="76">
        <v>200000</v>
      </c>
      <c r="H62" s="76">
        <v>210000</v>
      </c>
      <c r="I62" s="77">
        <v>0.508</v>
      </c>
    </row>
    <row r="63" spans="1:9" s="16" customFormat="1" ht="12.75">
      <c r="A63" s="92" t="s">
        <v>71</v>
      </c>
      <c r="B63" s="93" t="s">
        <v>137</v>
      </c>
      <c r="C63" s="93" t="s">
        <v>52</v>
      </c>
      <c r="D63" s="93">
        <v>12</v>
      </c>
      <c r="E63" s="94">
        <v>1200</v>
      </c>
      <c r="F63" s="93">
        <v>3000</v>
      </c>
      <c r="G63" s="76">
        <v>200000</v>
      </c>
      <c r="H63" s="76">
        <v>210000</v>
      </c>
      <c r="I63" s="77">
        <v>0.68</v>
      </c>
    </row>
    <row r="64" spans="1:9" s="16" customFormat="1" ht="12.75">
      <c r="A64" s="92" t="s">
        <v>71</v>
      </c>
      <c r="B64" s="93" t="s">
        <v>137</v>
      </c>
      <c r="C64" s="93" t="s">
        <v>52</v>
      </c>
      <c r="D64" s="93">
        <v>12</v>
      </c>
      <c r="E64" s="94">
        <v>1500</v>
      </c>
      <c r="F64" s="93">
        <v>4500</v>
      </c>
      <c r="G64" s="76">
        <v>200000</v>
      </c>
      <c r="H64" s="76">
        <v>210000</v>
      </c>
      <c r="I64" s="95">
        <v>0.62</v>
      </c>
    </row>
    <row r="65" spans="1:9" s="16" customFormat="1" ht="12.75">
      <c r="A65" s="71" t="s">
        <v>71</v>
      </c>
      <c r="B65" s="72" t="s">
        <v>137</v>
      </c>
      <c r="C65" s="72" t="s">
        <v>52</v>
      </c>
      <c r="D65" s="72" t="s">
        <v>303</v>
      </c>
      <c r="E65" s="72"/>
      <c r="F65" s="72"/>
      <c r="G65" s="91">
        <v>160000</v>
      </c>
      <c r="H65" s="91">
        <v>170000</v>
      </c>
      <c r="I65" s="77">
        <v>0.465</v>
      </c>
    </row>
    <row r="66" spans="1:9" s="16" customFormat="1" ht="12.75">
      <c r="A66" s="71" t="s">
        <v>71</v>
      </c>
      <c r="B66" s="72" t="s">
        <v>137</v>
      </c>
      <c r="C66" s="72" t="s">
        <v>44</v>
      </c>
      <c r="D66" s="72">
        <v>14</v>
      </c>
      <c r="E66" s="72">
        <v>1500</v>
      </c>
      <c r="F66" s="72">
        <v>3000</v>
      </c>
      <c r="G66" s="76">
        <v>200000</v>
      </c>
      <c r="H66" s="76">
        <v>210000</v>
      </c>
      <c r="I66" s="77">
        <v>0.485</v>
      </c>
    </row>
    <row r="67" spans="1:9" s="16" customFormat="1" ht="12.75">
      <c r="A67" s="71" t="s">
        <v>71</v>
      </c>
      <c r="B67" s="72" t="s">
        <v>137</v>
      </c>
      <c r="C67" s="72" t="s">
        <v>52</v>
      </c>
      <c r="D67" s="72">
        <v>14</v>
      </c>
      <c r="E67" s="72">
        <v>1500</v>
      </c>
      <c r="F67" s="72">
        <v>6000</v>
      </c>
      <c r="G67" s="76">
        <v>200000</v>
      </c>
      <c r="H67" s="76">
        <v>210000</v>
      </c>
      <c r="I67" s="77">
        <v>0.99</v>
      </c>
    </row>
    <row r="68" spans="1:9" s="16" customFormat="1" ht="12.75">
      <c r="A68" s="71" t="s">
        <v>71</v>
      </c>
      <c r="B68" s="72" t="s">
        <v>137</v>
      </c>
      <c r="C68" s="72" t="s">
        <v>52</v>
      </c>
      <c r="D68" s="72">
        <v>16</v>
      </c>
      <c r="E68" s="72">
        <v>1500</v>
      </c>
      <c r="F68" s="72">
        <v>5000</v>
      </c>
      <c r="G68" s="76">
        <v>200000</v>
      </c>
      <c r="H68" s="76">
        <v>210000</v>
      </c>
      <c r="I68" s="77">
        <v>2.82</v>
      </c>
    </row>
    <row r="69" spans="1:9" s="22" customFormat="1" ht="12.75">
      <c r="A69" s="71" t="s">
        <v>71</v>
      </c>
      <c r="B69" s="72" t="s">
        <v>137</v>
      </c>
      <c r="C69" s="72" t="s">
        <v>52</v>
      </c>
      <c r="D69" s="79">
        <v>17</v>
      </c>
      <c r="E69" s="79">
        <v>1070</v>
      </c>
      <c r="F69" s="78">
        <v>6100</v>
      </c>
      <c r="G69" s="91">
        <v>160000</v>
      </c>
      <c r="H69" s="91">
        <v>170000</v>
      </c>
      <c r="I69" s="77">
        <v>0.875</v>
      </c>
    </row>
    <row r="70" spans="1:9" s="16" customFormat="1" ht="12.75">
      <c r="A70" s="71" t="s">
        <v>71</v>
      </c>
      <c r="B70" s="72" t="s">
        <v>137</v>
      </c>
      <c r="C70" s="72" t="s">
        <v>52</v>
      </c>
      <c r="D70" s="78">
        <v>17</v>
      </c>
      <c r="E70" s="78">
        <v>1070</v>
      </c>
      <c r="F70" s="78">
        <v>4600</v>
      </c>
      <c r="G70" s="91">
        <v>160000</v>
      </c>
      <c r="H70" s="91">
        <v>170000</v>
      </c>
      <c r="I70" s="77">
        <v>0.66</v>
      </c>
    </row>
    <row r="71" spans="1:9" s="22" customFormat="1" ht="12.75">
      <c r="A71" s="71" t="s">
        <v>71</v>
      </c>
      <c r="B71" s="72" t="s">
        <v>137</v>
      </c>
      <c r="C71" s="72" t="s">
        <v>52</v>
      </c>
      <c r="D71" s="79" t="s">
        <v>145</v>
      </c>
      <c r="E71" s="79">
        <v>1500</v>
      </c>
      <c r="F71" s="78">
        <v>6500</v>
      </c>
      <c r="G71" s="91">
        <v>120000</v>
      </c>
      <c r="H71" s="91">
        <v>130000</v>
      </c>
      <c r="I71" s="77">
        <v>1.78</v>
      </c>
    </row>
    <row r="72" spans="1:9" s="22" customFormat="1" ht="12.75">
      <c r="A72" s="71" t="s">
        <v>71</v>
      </c>
      <c r="B72" s="72" t="s">
        <v>135</v>
      </c>
      <c r="C72" s="72" t="s">
        <v>37</v>
      </c>
      <c r="D72" s="79">
        <v>1</v>
      </c>
      <c r="E72" s="79">
        <v>1500</v>
      </c>
      <c r="F72" s="78">
        <v>750</v>
      </c>
      <c r="G72" s="76">
        <v>120000</v>
      </c>
      <c r="H72" s="76">
        <v>130000</v>
      </c>
      <c r="I72" s="77">
        <v>0.117</v>
      </c>
    </row>
    <row r="73" spans="1:9" s="22" customFormat="1" ht="12.75">
      <c r="A73" s="71" t="s">
        <v>71</v>
      </c>
      <c r="B73" s="72" t="s">
        <v>135</v>
      </c>
      <c r="C73" s="72" t="s">
        <v>37</v>
      </c>
      <c r="D73" s="79">
        <v>1.5</v>
      </c>
      <c r="E73" s="79">
        <v>1430</v>
      </c>
      <c r="F73" s="78">
        <v>720</v>
      </c>
      <c r="G73" s="76">
        <v>120000</v>
      </c>
      <c r="H73" s="76">
        <v>130000</v>
      </c>
      <c r="I73" s="77">
        <v>0.129</v>
      </c>
    </row>
    <row r="74" spans="1:9" s="22" customFormat="1" ht="12.75">
      <c r="A74" s="71" t="s">
        <v>71</v>
      </c>
      <c r="B74" s="72" t="s">
        <v>135</v>
      </c>
      <c r="C74" s="72" t="s">
        <v>37</v>
      </c>
      <c r="D74" s="79">
        <v>1.5</v>
      </c>
      <c r="E74" s="79">
        <v>1670</v>
      </c>
      <c r="F74" s="78">
        <v>710</v>
      </c>
      <c r="G74" s="76">
        <v>120000</v>
      </c>
      <c r="H74" s="76">
        <v>130000</v>
      </c>
      <c r="I74" s="77">
        <v>0.028</v>
      </c>
    </row>
    <row r="75" spans="1:9" s="22" customFormat="1" ht="12.75">
      <c r="A75" s="71" t="s">
        <v>71</v>
      </c>
      <c r="B75" s="72" t="s">
        <v>135</v>
      </c>
      <c r="C75" s="72" t="s">
        <v>37</v>
      </c>
      <c r="D75" s="79">
        <v>2.5</v>
      </c>
      <c r="E75" s="79">
        <v>1500</v>
      </c>
      <c r="F75" s="78">
        <v>750</v>
      </c>
      <c r="G75" s="76">
        <v>120000</v>
      </c>
      <c r="H75" s="76">
        <v>130000</v>
      </c>
      <c r="I75" s="77">
        <v>0.022</v>
      </c>
    </row>
    <row r="76" spans="1:9" s="22" customFormat="1" ht="12.75">
      <c r="A76" s="71" t="s">
        <v>71</v>
      </c>
      <c r="B76" s="72" t="s">
        <v>137</v>
      </c>
      <c r="C76" s="72" t="s">
        <v>33</v>
      </c>
      <c r="D76" s="79">
        <v>19</v>
      </c>
      <c r="E76" s="79">
        <v>1500</v>
      </c>
      <c r="F76" s="78">
        <v>5500</v>
      </c>
      <c r="G76" s="76">
        <v>160000</v>
      </c>
      <c r="H76" s="76">
        <v>170000</v>
      </c>
      <c r="I76" s="77">
        <v>1.235</v>
      </c>
    </row>
    <row r="77" spans="1:9" s="22" customFormat="1" ht="12.75">
      <c r="A77" s="71" t="s">
        <v>71</v>
      </c>
      <c r="B77" s="72" t="s">
        <v>135</v>
      </c>
      <c r="C77" s="72" t="s">
        <v>136</v>
      </c>
      <c r="D77" s="73">
        <v>0.8</v>
      </c>
      <c r="E77" s="73">
        <v>1000</v>
      </c>
      <c r="F77" s="73">
        <v>2000</v>
      </c>
      <c r="G77" s="76">
        <v>340000</v>
      </c>
      <c r="H77" s="76">
        <v>350000</v>
      </c>
      <c r="I77" s="77">
        <v>1.007</v>
      </c>
    </row>
    <row r="78" spans="1:9" s="22" customFormat="1" ht="12.75">
      <c r="A78" s="71" t="s">
        <v>71</v>
      </c>
      <c r="B78" s="72" t="s">
        <v>407</v>
      </c>
      <c r="C78" s="72" t="s">
        <v>62</v>
      </c>
      <c r="D78" s="73">
        <v>3</v>
      </c>
      <c r="E78" s="73">
        <v>1000</v>
      </c>
      <c r="F78" s="73">
        <v>2000</v>
      </c>
      <c r="G78" s="76">
        <v>275000</v>
      </c>
      <c r="H78" s="76">
        <v>285000</v>
      </c>
      <c r="I78" s="77">
        <v>0.479</v>
      </c>
    </row>
    <row r="79" spans="1:9" s="22" customFormat="1" ht="12.75">
      <c r="A79" s="71" t="s">
        <v>71</v>
      </c>
      <c r="B79" s="72" t="s">
        <v>407</v>
      </c>
      <c r="C79" s="72" t="s">
        <v>62</v>
      </c>
      <c r="D79" s="73">
        <v>4</v>
      </c>
      <c r="E79" s="73">
        <v>1250</v>
      </c>
      <c r="F79" s="73">
        <v>2500</v>
      </c>
      <c r="G79" s="76">
        <v>275000</v>
      </c>
      <c r="H79" s="76">
        <v>285000</v>
      </c>
      <c r="I79" s="77">
        <v>1.47</v>
      </c>
    </row>
    <row r="80" spans="1:9" s="22" customFormat="1" ht="12.75">
      <c r="A80" s="71" t="s">
        <v>71</v>
      </c>
      <c r="B80" s="72" t="s">
        <v>407</v>
      </c>
      <c r="C80" s="72" t="s">
        <v>62</v>
      </c>
      <c r="D80" s="73">
        <v>5</v>
      </c>
      <c r="E80" s="73">
        <v>1500</v>
      </c>
      <c r="F80" s="73">
        <v>3000</v>
      </c>
      <c r="G80" s="76">
        <v>275000</v>
      </c>
      <c r="H80" s="76">
        <v>285000</v>
      </c>
      <c r="I80" s="77">
        <v>5.528</v>
      </c>
    </row>
    <row r="81" spans="1:9" s="22" customFormat="1" ht="12.75">
      <c r="A81" s="71" t="s">
        <v>71</v>
      </c>
      <c r="B81" s="72" t="s">
        <v>407</v>
      </c>
      <c r="C81" s="72" t="s">
        <v>62</v>
      </c>
      <c r="D81" s="73">
        <v>10</v>
      </c>
      <c r="E81" s="73">
        <v>1500</v>
      </c>
      <c r="F81" s="73">
        <v>6000</v>
      </c>
      <c r="G81" s="76">
        <v>275000</v>
      </c>
      <c r="H81" s="76">
        <v>285000</v>
      </c>
      <c r="I81" s="77">
        <v>6.356</v>
      </c>
    </row>
    <row r="82" spans="1:9" s="22" customFormat="1" ht="12.75">
      <c r="A82" s="71" t="s">
        <v>71</v>
      </c>
      <c r="B82" s="72" t="s">
        <v>407</v>
      </c>
      <c r="C82" s="72" t="s">
        <v>62</v>
      </c>
      <c r="D82" s="73">
        <v>12</v>
      </c>
      <c r="E82" s="73">
        <v>2000</v>
      </c>
      <c r="F82" s="73">
        <v>4000</v>
      </c>
      <c r="G82" s="76">
        <v>275000</v>
      </c>
      <c r="H82" s="76">
        <v>285000</v>
      </c>
      <c r="I82" s="77">
        <v>3.01</v>
      </c>
    </row>
    <row r="83" spans="1:9" s="16" customFormat="1" ht="12.75">
      <c r="A83" s="71" t="s">
        <v>71</v>
      </c>
      <c r="B83" s="72" t="s">
        <v>137</v>
      </c>
      <c r="C83" s="72" t="s">
        <v>62</v>
      </c>
      <c r="D83" s="72">
        <v>6</v>
      </c>
      <c r="E83" s="72">
        <v>1380</v>
      </c>
      <c r="F83" s="72">
        <v>1950</v>
      </c>
      <c r="G83" s="76">
        <v>290000</v>
      </c>
      <c r="H83" s="76">
        <v>300000</v>
      </c>
      <c r="I83" s="77">
        <v>0.135</v>
      </c>
    </row>
    <row r="84" spans="1:9" s="22" customFormat="1" ht="12.75">
      <c r="A84" s="71" t="s">
        <v>71</v>
      </c>
      <c r="B84" s="72" t="s">
        <v>137</v>
      </c>
      <c r="C84" s="72" t="s">
        <v>136</v>
      </c>
      <c r="D84" s="78">
        <v>8</v>
      </c>
      <c r="E84" s="78">
        <v>1500</v>
      </c>
      <c r="F84" s="78">
        <v>5000</v>
      </c>
      <c r="G84" s="76">
        <v>320000</v>
      </c>
      <c r="H84" s="76">
        <v>330000</v>
      </c>
      <c r="I84" s="77">
        <v>0.475</v>
      </c>
    </row>
    <row r="85" spans="1:9" s="22" customFormat="1" ht="12.75">
      <c r="A85" s="71" t="s">
        <v>71</v>
      </c>
      <c r="B85" s="72" t="s">
        <v>137</v>
      </c>
      <c r="C85" s="72" t="s">
        <v>62</v>
      </c>
      <c r="D85" s="79">
        <v>10</v>
      </c>
      <c r="E85" s="79">
        <v>1220</v>
      </c>
      <c r="F85" s="78">
        <v>1360</v>
      </c>
      <c r="G85" s="76">
        <v>290000</v>
      </c>
      <c r="H85" s="76">
        <v>300000</v>
      </c>
      <c r="I85" s="77">
        <v>0.128</v>
      </c>
    </row>
    <row r="86" spans="1:9" s="16" customFormat="1" ht="12.75">
      <c r="A86" s="71" t="s">
        <v>71</v>
      </c>
      <c r="B86" s="72" t="s">
        <v>137</v>
      </c>
      <c r="C86" s="72" t="s">
        <v>139</v>
      </c>
      <c r="D86" s="72">
        <v>12</v>
      </c>
      <c r="E86" s="72">
        <v>1000</v>
      </c>
      <c r="F86" s="72">
        <v>2500</v>
      </c>
      <c r="G86" s="76">
        <v>320000</v>
      </c>
      <c r="H86" s="76">
        <v>330000</v>
      </c>
      <c r="I86" s="77">
        <v>0.24</v>
      </c>
    </row>
    <row r="87" spans="1:9" s="16" customFormat="1" ht="12.75">
      <c r="A87" s="71" t="s">
        <v>71</v>
      </c>
      <c r="B87" s="72" t="s">
        <v>137</v>
      </c>
      <c r="C87" s="72" t="s">
        <v>62</v>
      </c>
      <c r="D87" s="72">
        <v>12</v>
      </c>
      <c r="E87" s="72"/>
      <c r="F87" s="72"/>
      <c r="G87" s="76">
        <v>290000</v>
      </c>
      <c r="H87" s="76">
        <v>300000</v>
      </c>
      <c r="I87" s="77">
        <v>0.186</v>
      </c>
    </row>
    <row r="88" spans="1:9" s="22" customFormat="1" ht="12.75">
      <c r="A88" s="71" t="s">
        <v>71</v>
      </c>
      <c r="B88" s="72" t="s">
        <v>137</v>
      </c>
      <c r="C88" s="72" t="s">
        <v>62</v>
      </c>
      <c r="D88" s="79">
        <v>16</v>
      </c>
      <c r="E88" s="79">
        <v>1000</v>
      </c>
      <c r="F88" s="78">
        <v>2000</v>
      </c>
      <c r="G88" s="76">
        <v>290000</v>
      </c>
      <c r="H88" s="76">
        <v>300000</v>
      </c>
      <c r="I88" s="77">
        <v>0.505</v>
      </c>
    </row>
    <row r="89" spans="1:9" s="22" customFormat="1" ht="12.75">
      <c r="A89" s="71" t="s">
        <v>71</v>
      </c>
      <c r="B89" s="72" t="s">
        <v>137</v>
      </c>
      <c r="C89" s="72" t="s">
        <v>57</v>
      </c>
      <c r="D89" s="78">
        <v>5</v>
      </c>
      <c r="E89" s="78">
        <v>1200</v>
      </c>
      <c r="F89" s="78">
        <v>3150</v>
      </c>
      <c r="G89" s="76">
        <v>360000</v>
      </c>
      <c r="H89" s="76">
        <v>370000</v>
      </c>
      <c r="I89" s="77">
        <v>0.3</v>
      </c>
    </row>
    <row r="90" spans="1:9" s="22" customFormat="1" ht="12.75">
      <c r="A90" s="71" t="s">
        <v>71</v>
      </c>
      <c r="B90" s="72" t="s">
        <v>137</v>
      </c>
      <c r="C90" s="72" t="s">
        <v>57</v>
      </c>
      <c r="D90" s="78">
        <v>12</v>
      </c>
      <c r="E90" s="78">
        <v>1500</v>
      </c>
      <c r="F90" s="78">
        <v>6000</v>
      </c>
      <c r="G90" s="76">
        <v>370000</v>
      </c>
      <c r="H90" s="76">
        <v>380000</v>
      </c>
      <c r="I90" s="77">
        <v>2.579</v>
      </c>
    </row>
    <row r="91" spans="1:9" s="16" customFormat="1" ht="12.75">
      <c r="A91" s="71" t="s">
        <v>71</v>
      </c>
      <c r="B91" s="72" t="s">
        <v>137</v>
      </c>
      <c r="C91" s="72" t="s">
        <v>138</v>
      </c>
      <c r="D91" s="72">
        <v>16</v>
      </c>
      <c r="E91" s="72"/>
      <c r="F91" s="72"/>
      <c r="G91" s="76">
        <v>300000</v>
      </c>
      <c r="H91" s="76">
        <v>310000</v>
      </c>
      <c r="I91" s="77">
        <v>0.959</v>
      </c>
    </row>
    <row r="92" spans="1:9" s="16" customFormat="1" ht="12.75">
      <c r="A92" s="71" t="s">
        <v>71</v>
      </c>
      <c r="B92" s="72" t="s">
        <v>137</v>
      </c>
      <c r="C92" s="72" t="s">
        <v>58</v>
      </c>
      <c r="D92" s="72">
        <v>5</v>
      </c>
      <c r="E92" s="72">
        <v>1000</v>
      </c>
      <c r="F92" s="72">
        <v>2000</v>
      </c>
      <c r="G92" s="76">
        <v>950000</v>
      </c>
      <c r="H92" s="76">
        <v>960000</v>
      </c>
      <c r="I92" s="77">
        <v>0.085</v>
      </c>
    </row>
    <row r="93" spans="1:9" s="16" customFormat="1" ht="12.75">
      <c r="A93" s="71" t="s">
        <v>71</v>
      </c>
      <c r="B93" s="72" t="s">
        <v>137</v>
      </c>
      <c r="C93" s="72" t="s">
        <v>192</v>
      </c>
      <c r="D93" s="72">
        <v>4</v>
      </c>
      <c r="E93" s="72">
        <v>1000</v>
      </c>
      <c r="F93" s="72">
        <v>2000</v>
      </c>
      <c r="G93" s="76">
        <v>1000000</v>
      </c>
      <c r="H93" s="76">
        <v>1200000</v>
      </c>
      <c r="I93" s="77">
        <v>0.349</v>
      </c>
    </row>
    <row r="94" spans="1:9" s="16" customFormat="1" ht="12.75">
      <c r="A94" s="71" t="s">
        <v>71</v>
      </c>
      <c r="B94" s="72"/>
      <c r="C94" s="72" t="s">
        <v>365</v>
      </c>
      <c r="D94" s="72">
        <v>1</v>
      </c>
      <c r="E94" s="72">
        <v>800</v>
      </c>
      <c r="F94" s="72">
        <v>2000</v>
      </c>
      <c r="G94" s="76">
        <v>1200000</v>
      </c>
      <c r="H94" s="76">
        <v>1300000</v>
      </c>
      <c r="I94" s="77">
        <v>0.143</v>
      </c>
    </row>
    <row r="95" spans="1:9" s="16" customFormat="1" ht="12.75">
      <c r="A95" s="71" t="s">
        <v>146</v>
      </c>
      <c r="B95" s="72" t="s">
        <v>147</v>
      </c>
      <c r="C95" s="72" t="s">
        <v>52</v>
      </c>
      <c r="D95" s="72">
        <v>0.8</v>
      </c>
      <c r="E95" s="72">
        <v>115</v>
      </c>
      <c r="F95" s="72"/>
      <c r="G95" s="76">
        <v>100000</v>
      </c>
      <c r="H95" s="76">
        <v>110000</v>
      </c>
      <c r="I95" s="77">
        <v>0.44</v>
      </c>
    </row>
    <row r="96" spans="1:9" s="16" customFormat="1" ht="12.75">
      <c r="A96" s="71" t="s">
        <v>146</v>
      </c>
      <c r="B96" s="72" t="s">
        <v>148</v>
      </c>
      <c r="C96" s="72" t="s">
        <v>52</v>
      </c>
      <c r="D96" s="72">
        <v>1</v>
      </c>
      <c r="E96" s="72">
        <v>70</v>
      </c>
      <c r="F96" s="72"/>
      <c r="G96" s="76">
        <v>100000</v>
      </c>
      <c r="H96" s="76">
        <v>110000</v>
      </c>
      <c r="I96" s="77">
        <v>0.8</v>
      </c>
    </row>
    <row r="97" spans="1:9" s="16" customFormat="1" ht="13.5" thickBot="1">
      <c r="A97" s="87" t="s">
        <v>146</v>
      </c>
      <c r="B97" s="88" t="s">
        <v>149</v>
      </c>
      <c r="C97" s="88" t="s">
        <v>52</v>
      </c>
      <c r="D97" s="88">
        <v>1</v>
      </c>
      <c r="E97" s="88">
        <v>180</v>
      </c>
      <c r="F97" s="88"/>
      <c r="G97" s="96">
        <v>100000</v>
      </c>
      <c r="H97" s="96">
        <v>110000</v>
      </c>
      <c r="I97" s="97">
        <v>1.602</v>
      </c>
    </row>
    <row r="99" spans="1:3" ht="12.75">
      <c r="A99" s="46" t="s">
        <v>299</v>
      </c>
      <c r="C99" s="47"/>
    </row>
    <row r="100" spans="1:3" ht="12.75">
      <c r="A100" s="48" t="s">
        <v>302</v>
      </c>
      <c r="B100" s="48" t="s">
        <v>300</v>
      </c>
      <c r="C100" s="47"/>
    </row>
    <row r="101" spans="1:2" ht="12.75">
      <c r="A101" s="48" t="s">
        <v>297</v>
      </c>
      <c r="B101" s="48" t="s">
        <v>298</v>
      </c>
    </row>
    <row r="103" ht="12.75">
      <c r="A103" s="49" t="s">
        <v>301</v>
      </c>
    </row>
  </sheetData>
  <sheetProtection/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4"/>
  <sheetViews>
    <sheetView zoomScaleSheetLayoutView="50" zoomScalePageLayoutView="0" workbookViewId="0" topLeftCell="A1">
      <pane ySplit="3" topLeftCell="BM4" activePane="bottomLeft" state="frozen"/>
      <selection pane="topLeft" activeCell="A1" sqref="A1"/>
      <selection pane="bottomLeft" activeCell="M13" sqref="A13:M14"/>
    </sheetView>
  </sheetViews>
  <sheetFormatPr defaultColWidth="9.00390625" defaultRowHeight="12.75"/>
  <cols>
    <col min="1" max="1" width="15.00390625" style="4" customWidth="1"/>
    <col min="2" max="2" width="16.00390625" style="4" customWidth="1"/>
    <col min="3" max="3" width="17.125" style="4" customWidth="1"/>
    <col min="4" max="4" width="18.25390625" style="4" customWidth="1"/>
    <col min="5" max="5" width="17.00390625" style="10" customWidth="1"/>
    <col min="6" max="6" width="13.875" style="4" customWidth="1"/>
    <col min="7" max="7" width="14.25390625" style="4" customWidth="1"/>
    <col min="8" max="8" width="16.375" style="6" customWidth="1"/>
    <col min="9" max="16384" width="9.125" style="4" customWidth="1"/>
  </cols>
  <sheetData>
    <row r="1" spans="1:8" ht="52.5" customHeight="1">
      <c r="A1" s="139" t="s">
        <v>409</v>
      </c>
      <c r="B1" s="140"/>
      <c r="C1" s="140"/>
      <c r="D1" s="140"/>
      <c r="E1" s="140"/>
      <c r="F1" s="140"/>
      <c r="G1" s="140"/>
      <c r="H1" s="141"/>
    </row>
    <row r="2" spans="1:8" ht="12.75" customHeight="1">
      <c r="A2" s="142" t="s">
        <v>7</v>
      </c>
      <c r="B2" s="144" t="s">
        <v>27</v>
      </c>
      <c r="C2" s="144" t="s">
        <v>8</v>
      </c>
      <c r="D2" s="144" t="s">
        <v>20</v>
      </c>
      <c r="E2" s="144"/>
      <c r="F2" s="146" t="s">
        <v>22</v>
      </c>
      <c r="G2" s="146" t="s">
        <v>23</v>
      </c>
      <c r="H2" s="148" t="s">
        <v>11</v>
      </c>
    </row>
    <row r="3" spans="1:8" ht="27.75" customHeight="1" thickBot="1">
      <c r="A3" s="153"/>
      <c r="B3" s="154"/>
      <c r="C3" s="154"/>
      <c r="D3" s="7" t="s">
        <v>13</v>
      </c>
      <c r="E3" s="8" t="s">
        <v>0</v>
      </c>
      <c r="F3" s="155"/>
      <c r="G3" s="155"/>
      <c r="H3" s="161"/>
    </row>
    <row r="4" spans="1:8" ht="16.5" customHeight="1">
      <c r="A4" s="112" t="s">
        <v>17</v>
      </c>
      <c r="B4" s="113" t="s">
        <v>16</v>
      </c>
      <c r="C4" s="114" t="s">
        <v>254</v>
      </c>
      <c r="D4" s="114">
        <v>6.5</v>
      </c>
      <c r="E4" s="115">
        <v>2.5</v>
      </c>
      <c r="F4" s="116">
        <v>350000</v>
      </c>
      <c r="G4" s="116">
        <v>380000</v>
      </c>
      <c r="H4" s="117">
        <v>0.97</v>
      </c>
    </row>
    <row r="5" spans="1:70" s="38" customFormat="1" ht="15" customHeight="1">
      <c r="A5" s="118" t="s">
        <v>17</v>
      </c>
      <c r="B5" s="72" t="s">
        <v>16</v>
      </c>
      <c r="C5" s="119" t="s">
        <v>253</v>
      </c>
      <c r="D5" s="119">
        <v>80</v>
      </c>
      <c r="E5" s="120" t="s">
        <v>1</v>
      </c>
      <c r="F5" s="121">
        <v>330000</v>
      </c>
      <c r="G5" s="121">
        <v>350000</v>
      </c>
      <c r="H5" s="122">
        <v>0.194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8" ht="13.5" customHeight="1">
      <c r="A6" s="158"/>
      <c r="B6" s="159"/>
      <c r="C6" s="159"/>
      <c r="D6" s="159"/>
      <c r="E6" s="159"/>
      <c r="F6" s="159"/>
      <c r="G6" s="160"/>
      <c r="H6" s="45"/>
    </row>
    <row r="7" spans="1:8" ht="12" customHeight="1">
      <c r="A7" s="71" t="s">
        <v>34</v>
      </c>
      <c r="B7" s="72" t="s">
        <v>16</v>
      </c>
      <c r="C7" s="72" t="s">
        <v>181</v>
      </c>
      <c r="D7" s="78">
        <v>35</v>
      </c>
      <c r="E7" s="106" t="s">
        <v>275</v>
      </c>
      <c r="F7" s="99">
        <v>69000</v>
      </c>
      <c r="G7" s="91">
        <v>72000</v>
      </c>
      <c r="H7" s="77">
        <v>0.058</v>
      </c>
    </row>
    <row r="8" spans="1:8" s="22" customFormat="1" ht="12.75">
      <c r="A8" s="71" t="s">
        <v>17</v>
      </c>
      <c r="B8" s="72" t="s">
        <v>16</v>
      </c>
      <c r="C8" s="72" t="s">
        <v>18</v>
      </c>
      <c r="D8" s="73">
        <v>50</v>
      </c>
      <c r="E8" s="107" t="s">
        <v>256</v>
      </c>
      <c r="F8" s="99">
        <v>69000</v>
      </c>
      <c r="G8" s="91">
        <v>72000</v>
      </c>
      <c r="H8" s="77">
        <v>3.6</v>
      </c>
    </row>
    <row r="9" spans="1:8" ht="12.75">
      <c r="A9" s="71" t="s">
        <v>17</v>
      </c>
      <c r="B9" s="72" t="s">
        <v>16</v>
      </c>
      <c r="C9" s="72" t="s">
        <v>18</v>
      </c>
      <c r="D9" s="73">
        <v>80</v>
      </c>
      <c r="E9" s="107" t="s">
        <v>1</v>
      </c>
      <c r="F9" s="99">
        <v>69000</v>
      </c>
      <c r="G9" s="91">
        <v>72000</v>
      </c>
      <c r="H9" s="77">
        <v>0.06</v>
      </c>
    </row>
    <row r="10" spans="1:8" ht="12.75">
      <c r="A10" s="71" t="s">
        <v>17</v>
      </c>
      <c r="B10" s="72" t="s">
        <v>16</v>
      </c>
      <c r="C10" s="72" t="s">
        <v>18</v>
      </c>
      <c r="D10" s="73">
        <v>105</v>
      </c>
      <c r="E10" s="107">
        <v>3.1</v>
      </c>
      <c r="F10" s="99">
        <v>69000</v>
      </c>
      <c r="G10" s="91">
        <v>72000</v>
      </c>
      <c r="H10" s="77">
        <v>0.925</v>
      </c>
    </row>
    <row r="11" spans="1:8" s="22" customFormat="1" ht="12.75">
      <c r="A11" s="71" t="s">
        <v>17</v>
      </c>
      <c r="B11" s="72" t="s">
        <v>16</v>
      </c>
      <c r="C11" s="72" t="s">
        <v>19</v>
      </c>
      <c r="D11" s="73">
        <v>20</v>
      </c>
      <c r="E11" s="107" t="s">
        <v>1</v>
      </c>
      <c r="F11" s="99">
        <v>69000</v>
      </c>
      <c r="G11" s="91">
        <v>72000</v>
      </c>
      <c r="H11" s="77">
        <v>0.094</v>
      </c>
    </row>
    <row r="12" spans="1:8" s="22" customFormat="1" ht="12.75">
      <c r="A12" s="71" t="s">
        <v>17</v>
      </c>
      <c r="B12" s="72" t="s">
        <v>16</v>
      </c>
      <c r="C12" s="72" t="s">
        <v>19</v>
      </c>
      <c r="D12" s="73">
        <v>110</v>
      </c>
      <c r="E12" s="107" t="s">
        <v>1</v>
      </c>
      <c r="F12" s="99">
        <v>69000</v>
      </c>
      <c r="G12" s="91">
        <v>72000</v>
      </c>
      <c r="H12" s="77">
        <v>0.16</v>
      </c>
    </row>
    <row r="13" spans="1:8" s="22" customFormat="1" ht="12.75">
      <c r="A13" s="71" t="s">
        <v>17</v>
      </c>
      <c r="B13" s="72" t="s">
        <v>16</v>
      </c>
      <c r="C13" s="72" t="s">
        <v>9</v>
      </c>
      <c r="D13" s="73">
        <v>23</v>
      </c>
      <c r="E13" s="107" t="s">
        <v>1</v>
      </c>
      <c r="F13" s="99">
        <v>69000</v>
      </c>
      <c r="G13" s="91">
        <v>72000</v>
      </c>
      <c r="H13" s="77">
        <v>1.236</v>
      </c>
    </row>
    <row r="14" spans="1:8" ht="12.75">
      <c r="A14" s="71" t="s">
        <v>17</v>
      </c>
      <c r="B14" s="72" t="s">
        <v>16</v>
      </c>
      <c r="C14" s="72" t="s">
        <v>9</v>
      </c>
      <c r="D14" s="79">
        <v>45</v>
      </c>
      <c r="E14" s="98" t="s">
        <v>1</v>
      </c>
      <c r="F14" s="99">
        <v>69000</v>
      </c>
      <c r="G14" s="91">
        <v>72000</v>
      </c>
      <c r="H14" s="77">
        <v>0.495</v>
      </c>
    </row>
    <row r="15" spans="1:8" s="22" customFormat="1" ht="12.75">
      <c r="A15" s="71" t="s">
        <v>17</v>
      </c>
      <c r="B15" s="72" t="s">
        <v>16</v>
      </c>
      <c r="C15" s="72" t="s">
        <v>9</v>
      </c>
      <c r="D15" s="79">
        <v>65</v>
      </c>
      <c r="E15" s="98" t="s">
        <v>234</v>
      </c>
      <c r="F15" s="99">
        <v>69000</v>
      </c>
      <c r="G15" s="91">
        <v>72000</v>
      </c>
      <c r="H15" s="77">
        <v>0.485</v>
      </c>
    </row>
    <row r="16" spans="1:8" s="22" customFormat="1" ht="12.75">
      <c r="A16" s="71" t="s">
        <v>17</v>
      </c>
      <c r="B16" s="72" t="s">
        <v>16</v>
      </c>
      <c r="C16" s="72" t="s">
        <v>9</v>
      </c>
      <c r="D16" s="79">
        <v>100</v>
      </c>
      <c r="E16" s="108" t="s">
        <v>236</v>
      </c>
      <c r="F16" s="99">
        <v>69000</v>
      </c>
      <c r="G16" s="91">
        <v>72000</v>
      </c>
      <c r="H16" s="77">
        <v>3.295</v>
      </c>
    </row>
    <row r="17" spans="1:8" ht="12.75">
      <c r="A17" s="71" t="s">
        <v>17</v>
      </c>
      <c r="B17" s="72" t="s">
        <v>16</v>
      </c>
      <c r="C17" s="72" t="s">
        <v>73</v>
      </c>
      <c r="D17" s="79">
        <v>30</v>
      </c>
      <c r="E17" s="107" t="s">
        <v>251</v>
      </c>
      <c r="F17" s="99">
        <v>69000</v>
      </c>
      <c r="G17" s="91">
        <v>72000</v>
      </c>
      <c r="H17" s="77">
        <v>3.47</v>
      </c>
    </row>
    <row r="18" spans="1:8" ht="12.75">
      <c r="A18" s="71" t="s">
        <v>17</v>
      </c>
      <c r="B18" s="72" t="s">
        <v>24</v>
      </c>
      <c r="C18" s="72" t="s">
        <v>73</v>
      </c>
      <c r="D18" s="79">
        <v>250</v>
      </c>
      <c r="E18" s="98">
        <v>1</v>
      </c>
      <c r="F18" s="99">
        <v>82000</v>
      </c>
      <c r="G18" s="91">
        <v>85000</v>
      </c>
      <c r="H18" s="77">
        <v>0.395</v>
      </c>
    </row>
    <row r="19" spans="1:8" s="22" customFormat="1" ht="12.75">
      <c r="A19" s="71" t="s">
        <v>17</v>
      </c>
      <c r="B19" s="72" t="s">
        <v>182</v>
      </c>
      <c r="C19" s="72" t="s">
        <v>5</v>
      </c>
      <c r="D19" s="79">
        <v>1.2</v>
      </c>
      <c r="E19" s="98" t="s">
        <v>1</v>
      </c>
      <c r="F19" s="75">
        <v>90000</v>
      </c>
      <c r="G19" s="76">
        <v>100000</v>
      </c>
      <c r="H19" s="77">
        <v>0.062</v>
      </c>
    </row>
    <row r="20" spans="1:8" s="22" customFormat="1" ht="12.75">
      <c r="A20" s="71" t="s">
        <v>17</v>
      </c>
      <c r="B20" s="72" t="s">
        <v>182</v>
      </c>
      <c r="C20" s="72" t="s">
        <v>5</v>
      </c>
      <c r="D20" s="79">
        <v>5.5</v>
      </c>
      <c r="E20" s="98" t="s">
        <v>1</v>
      </c>
      <c r="F20" s="75">
        <v>90000</v>
      </c>
      <c r="G20" s="76">
        <v>100000</v>
      </c>
      <c r="H20" s="77">
        <v>0.035</v>
      </c>
    </row>
    <row r="21" spans="1:8" s="22" customFormat="1" ht="12.75">
      <c r="A21" s="71" t="s">
        <v>17</v>
      </c>
      <c r="B21" s="72" t="s">
        <v>182</v>
      </c>
      <c r="C21" s="72" t="s">
        <v>5</v>
      </c>
      <c r="D21" s="79">
        <v>6</v>
      </c>
      <c r="E21" s="98" t="s">
        <v>1</v>
      </c>
      <c r="F21" s="75">
        <v>90000</v>
      </c>
      <c r="G21" s="76">
        <v>100000</v>
      </c>
      <c r="H21" s="77">
        <v>0.205</v>
      </c>
    </row>
    <row r="22" spans="1:8" ht="12.75">
      <c r="A22" s="71" t="s">
        <v>17</v>
      </c>
      <c r="B22" s="72" t="s">
        <v>182</v>
      </c>
      <c r="C22" s="72" t="s">
        <v>5</v>
      </c>
      <c r="D22" s="79">
        <v>6.5</v>
      </c>
      <c r="E22" s="98" t="s">
        <v>1</v>
      </c>
      <c r="F22" s="75">
        <v>90000</v>
      </c>
      <c r="G22" s="76">
        <v>100000</v>
      </c>
      <c r="H22" s="77">
        <v>0.078</v>
      </c>
    </row>
    <row r="23" spans="1:8" s="22" customFormat="1" ht="12.75">
      <c r="A23" s="71" t="s">
        <v>17</v>
      </c>
      <c r="B23" s="72" t="s">
        <v>16</v>
      </c>
      <c r="C23" s="72" t="s">
        <v>5</v>
      </c>
      <c r="D23" s="79">
        <v>7</v>
      </c>
      <c r="E23" s="98" t="s">
        <v>1</v>
      </c>
      <c r="F23" s="75">
        <v>90000</v>
      </c>
      <c r="G23" s="76">
        <v>100000</v>
      </c>
      <c r="H23" s="77">
        <v>0.16</v>
      </c>
    </row>
    <row r="24" spans="1:8" s="22" customFormat="1" ht="12.75">
      <c r="A24" s="71" t="s">
        <v>17</v>
      </c>
      <c r="B24" s="72" t="s">
        <v>16</v>
      </c>
      <c r="C24" s="72" t="s">
        <v>5</v>
      </c>
      <c r="D24" s="79">
        <v>7.5</v>
      </c>
      <c r="E24" s="98" t="s">
        <v>1</v>
      </c>
      <c r="F24" s="75">
        <v>90000</v>
      </c>
      <c r="G24" s="76">
        <v>100000</v>
      </c>
      <c r="H24" s="77">
        <v>0.54</v>
      </c>
    </row>
    <row r="25" spans="1:8" ht="12.75">
      <c r="A25" s="71" t="s">
        <v>17</v>
      </c>
      <c r="B25" s="72" t="s">
        <v>16</v>
      </c>
      <c r="C25" s="72" t="s">
        <v>5</v>
      </c>
      <c r="D25" s="78">
        <v>8</v>
      </c>
      <c r="E25" s="98" t="s">
        <v>1</v>
      </c>
      <c r="F25" s="75">
        <v>90000</v>
      </c>
      <c r="G25" s="76">
        <v>100000</v>
      </c>
      <c r="H25" s="77">
        <v>0.063</v>
      </c>
    </row>
    <row r="26" spans="1:8" ht="12.75">
      <c r="A26" s="71" t="s">
        <v>17</v>
      </c>
      <c r="B26" s="72" t="s">
        <v>16</v>
      </c>
      <c r="C26" s="72" t="s">
        <v>5</v>
      </c>
      <c r="D26" s="78">
        <v>9.5</v>
      </c>
      <c r="E26" s="98" t="s">
        <v>1</v>
      </c>
      <c r="F26" s="75">
        <v>90000</v>
      </c>
      <c r="G26" s="76">
        <v>100000</v>
      </c>
      <c r="H26" s="77">
        <v>0.092</v>
      </c>
    </row>
    <row r="27" spans="1:8" ht="12.75">
      <c r="A27" s="71"/>
      <c r="B27" s="72" t="s">
        <v>16</v>
      </c>
      <c r="C27" s="72" t="s">
        <v>5</v>
      </c>
      <c r="D27" s="78">
        <v>10</v>
      </c>
      <c r="E27" s="98" t="s">
        <v>1</v>
      </c>
      <c r="F27" s="75">
        <v>90000</v>
      </c>
      <c r="G27" s="76">
        <v>100000</v>
      </c>
      <c r="H27" s="77">
        <v>0.46</v>
      </c>
    </row>
    <row r="28" spans="1:8" s="22" customFormat="1" ht="12.75">
      <c r="A28" s="71" t="s">
        <v>17</v>
      </c>
      <c r="B28" s="72" t="s">
        <v>16</v>
      </c>
      <c r="C28" s="72" t="s">
        <v>5</v>
      </c>
      <c r="D28" s="79">
        <v>14</v>
      </c>
      <c r="E28" s="98" t="s">
        <v>1</v>
      </c>
      <c r="F28" s="75">
        <v>72000</v>
      </c>
      <c r="G28" s="76">
        <v>75000</v>
      </c>
      <c r="H28" s="77">
        <v>5.124</v>
      </c>
    </row>
    <row r="29" spans="1:8" s="22" customFormat="1" ht="12.75">
      <c r="A29" s="71" t="s">
        <v>17</v>
      </c>
      <c r="B29" s="72" t="s">
        <v>16</v>
      </c>
      <c r="C29" s="72" t="s">
        <v>5</v>
      </c>
      <c r="D29" s="79">
        <v>17</v>
      </c>
      <c r="E29" s="98" t="s">
        <v>1</v>
      </c>
      <c r="F29" s="75">
        <v>72000</v>
      </c>
      <c r="G29" s="76">
        <v>75000</v>
      </c>
      <c r="H29" s="77">
        <v>0.072</v>
      </c>
    </row>
    <row r="30" spans="1:8" s="22" customFormat="1" ht="12.75">
      <c r="A30" s="71" t="s">
        <v>17</v>
      </c>
      <c r="B30" s="72" t="s">
        <v>16</v>
      </c>
      <c r="C30" s="72" t="s">
        <v>5</v>
      </c>
      <c r="D30" s="79">
        <v>18</v>
      </c>
      <c r="E30" s="98" t="s">
        <v>1</v>
      </c>
      <c r="F30" s="75">
        <v>72000</v>
      </c>
      <c r="G30" s="76">
        <v>75000</v>
      </c>
      <c r="H30" s="77">
        <v>0.112</v>
      </c>
    </row>
    <row r="31" spans="1:8" s="22" customFormat="1" ht="12.75">
      <c r="A31" s="71" t="s">
        <v>17</v>
      </c>
      <c r="B31" s="72" t="s">
        <v>16</v>
      </c>
      <c r="C31" s="72" t="s">
        <v>5</v>
      </c>
      <c r="D31" s="78">
        <v>19</v>
      </c>
      <c r="E31" s="98" t="s">
        <v>1</v>
      </c>
      <c r="F31" s="75">
        <v>72000</v>
      </c>
      <c r="G31" s="76">
        <v>75000</v>
      </c>
      <c r="H31" s="77">
        <v>0.124</v>
      </c>
    </row>
    <row r="32" spans="1:8" s="22" customFormat="1" ht="12.75">
      <c r="A32" s="71" t="s">
        <v>17</v>
      </c>
      <c r="B32" s="72" t="s">
        <v>16</v>
      </c>
      <c r="C32" s="72" t="s">
        <v>5</v>
      </c>
      <c r="D32" s="78">
        <v>20</v>
      </c>
      <c r="E32" s="98" t="s">
        <v>1</v>
      </c>
      <c r="F32" s="75">
        <v>72000</v>
      </c>
      <c r="G32" s="76">
        <v>75000</v>
      </c>
      <c r="H32" s="77">
        <v>0.64</v>
      </c>
    </row>
    <row r="33" spans="1:8" ht="12.75">
      <c r="A33" s="71" t="s">
        <v>17</v>
      </c>
      <c r="B33" s="72" t="s">
        <v>16</v>
      </c>
      <c r="C33" s="72" t="s">
        <v>5</v>
      </c>
      <c r="D33" s="78">
        <v>25</v>
      </c>
      <c r="E33" s="98" t="s">
        <v>180</v>
      </c>
      <c r="F33" s="75">
        <v>72000</v>
      </c>
      <c r="G33" s="76">
        <v>75000</v>
      </c>
      <c r="H33" s="77">
        <v>0.005</v>
      </c>
    </row>
    <row r="34" spans="1:8" s="22" customFormat="1" ht="12.75">
      <c r="A34" s="71" t="s">
        <v>17</v>
      </c>
      <c r="B34" s="72" t="s">
        <v>16</v>
      </c>
      <c r="C34" s="72" t="s">
        <v>5</v>
      </c>
      <c r="D34" s="78">
        <v>36</v>
      </c>
      <c r="E34" s="98" t="s">
        <v>1</v>
      </c>
      <c r="F34" s="75">
        <v>72000</v>
      </c>
      <c r="G34" s="76">
        <v>75000</v>
      </c>
      <c r="H34" s="77">
        <v>0.018</v>
      </c>
    </row>
    <row r="35" spans="1:8" s="22" customFormat="1" ht="12.75">
      <c r="A35" s="71" t="s">
        <v>17</v>
      </c>
      <c r="B35" s="72" t="s">
        <v>16</v>
      </c>
      <c r="C35" s="72" t="s">
        <v>5</v>
      </c>
      <c r="D35" s="78">
        <v>65</v>
      </c>
      <c r="E35" s="98" t="s">
        <v>1</v>
      </c>
      <c r="F35" s="75">
        <v>72000</v>
      </c>
      <c r="G35" s="76">
        <v>75000</v>
      </c>
      <c r="H35" s="77">
        <v>0.071</v>
      </c>
    </row>
    <row r="36" spans="1:8" s="16" customFormat="1" ht="12.75">
      <c r="A36" s="71" t="s">
        <v>17</v>
      </c>
      <c r="B36" s="72" t="s">
        <v>16</v>
      </c>
      <c r="C36" s="72" t="s">
        <v>5</v>
      </c>
      <c r="D36" s="78">
        <v>70</v>
      </c>
      <c r="E36" s="98" t="s">
        <v>1</v>
      </c>
      <c r="F36" s="75">
        <v>72000</v>
      </c>
      <c r="G36" s="76">
        <v>75000</v>
      </c>
      <c r="H36" s="77">
        <v>0.054</v>
      </c>
    </row>
    <row r="37" spans="1:8" s="22" customFormat="1" ht="12.75">
      <c r="A37" s="71" t="s">
        <v>17</v>
      </c>
      <c r="B37" s="72" t="s">
        <v>16</v>
      </c>
      <c r="C37" s="72" t="s">
        <v>5</v>
      </c>
      <c r="D37" s="78">
        <v>80</v>
      </c>
      <c r="E37" s="98" t="s">
        <v>1</v>
      </c>
      <c r="F37" s="75">
        <v>72000</v>
      </c>
      <c r="G37" s="76">
        <v>75000</v>
      </c>
      <c r="H37" s="77">
        <v>0.1</v>
      </c>
    </row>
    <row r="38" spans="1:8" s="22" customFormat="1" ht="12.75">
      <c r="A38" s="71" t="s">
        <v>17</v>
      </c>
      <c r="B38" s="72" t="s">
        <v>16</v>
      </c>
      <c r="C38" s="72" t="s">
        <v>5</v>
      </c>
      <c r="D38" s="78">
        <v>82</v>
      </c>
      <c r="E38" s="98" t="s">
        <v>1</v>
      </c>
      <c r="F38" s="75">
        <v>72000</v>
      </c>
      <c r="G38" s="76">
        <v>75000</v>
      </c>
      <c r="H38" s="77">
        <v>0.055</v>
      </c>
    </row>
    <row r="39" spans="1:8" s="22" customFormat="1" ht="12.75">
      <c r="A39" s="71" t="s">
        <v>17</v>
      </c>
      <c r="B39" s="72" t="s">
        <v>16</v>
      </c>
      <c r="C39" s="72" t="s">
        <v>5</v>
      </c>
      <c r="D39" s="78">
        <v>90</v>
      </c>
      <c r="E39" s="98" t="s">
        <v>1</v>
      </c>
      <c r="F39" s="75">
        <v>72000</v>
      </c>
      <c r="G39" s="76">
        <v>75000</v>
      </c>
      <c r="H39" s="77">
        <v>1.27</v>
      </c>
    </row>
    <row r="40" spans="1:8" s="22" customFormat="1" ht="12.75">
      <c r="A40" s="71" t="s">
        <v>17</v>
      </c>
      <c r="B40" s="72" t="s">
        <v>182</v>
      </c>
      <c r="C40" s="72" t="s">
        <v>10</v>
      </c>
      <c r="D40" s="78">
        <v>6</v>
      </c>
      <c r="E40" s="98" t="s">
        <v>1</v>
      </c>
      <c r="F40" s="75">
        <v>90000</v>
      </c>
      <c r="G40" s="76">
        <v>100000</v>
      </c>
      <c r="H40" s="77">
        <v>0.693</v>
      </c>
    </row>
    <row r="41" spans="1:8" s="22" customFormat="1" ht="12.75">
      <c r="A41" s="71" t="s">
        <v>17</v>
      </c>
      <c r="B41" s="72" t="s">
        <v>182</v>
      </c>
      <c r="C41" s="72" t="s">
        <v>10</v>
      </c>
      <c r="D41" s="78">
        <v>6.2</v>
      </c>
      <c r="E41" s="98" t="s">
        <v>1</v>
      </c>
      <c r="F41" s="75">
        <v>90000</v>
      </c>
      <c r="G41" s="76">
        <v>100000</v>
      </c>
      <c r="H41" s="77">
        <v>0.115</v>
      </c>
    </row>
    <row r="42" spans="1:8" s="22" customFormat="1" ht="12.75">
      <c r="A42" s="71" t="s">
        <v>17</v>
      </c>
      <c r="B42" s="72" t="s">
        <v>16</v>
      </c>
      <c r="C42" s="72" t="s">
        <v>10</v>
      </c>
      <c r="D42" s="78">
        <v>8.5</v>
      </c>
      <c r="E42" s="98" t="s">
        <v>1</v>
      </c>
      <c r="F42" s="75">
        <v>90000</v>
      </c>
      <c r="G42" s="76">
        <v>100000</v>
      </c>
      <c r="H42" s="77">
        <v>0.235</v>
      </c>
    </row>
    <row r="43" spans="1:8" ht="12.75">
      <c r="A43" s="71" t="s">
        <v>17</v>
      </c>
      <c r="B43" s="72" t="s">
        <v>16</v>
      </c>
      <c r="C43" s="72" t="s">
        <v>10</v>
      </c>
      <c r="D43" s="78">
        <v>15</v>
      </c>
      <c r="E43" s="98" t="s">
        <v>1</v>
      </c>
      <c r="F43" s="75">
        <v>72000</v>
      </c>
      <c r="G43" s="76">
        <v>75000</v>
      </c>
      <c r="H43" s="77">
        <v>1.823</v>
      </c>
    </row>
    <row r="44" spans="1:8" ht="12.75">
      <c r="A44" s="71" t="s">
        <v>17</v>
      </c>
      <c r="B44" s="72" t="s">
        <v>16</v>
      </c>
      <c r="C44" s="72" t="s">
        <v>10</v>
      </c>
      <c r="D44" s="78">
        <v>16</v>
      </c>
      <c r="E44" s="98" t="s">
        <v>1</v>
      </c>
      <c r="F44" s="75">
        <v>72000</v>
      </c>
      <c r="G44" s="76">
        <v>75000</v>
      </c>
      <c r="H44" s="77">
        <v>0.241</v>
      </c>
    </row>
    <row r="45" spans="1:8" s="22" customFormat="1" ht="12.75">
      <c r="A45" s="71" t="s">
        <v>17</v>
      </c>
      <c r="B45" s="72" t="s">
        <v>16</v>
      </c>
      <c r="C45" s="72" t="s">
        <v>10</v>
      </c>
      <c r="D45" s="78">
        <v>19</v>
      </c>
      <c r="E45" s="98" t="s">
        <v>1</v>
      </c>
      <c r="F45" s="75">
        <v>72000</v>
      </c>
      <c r="G45" s="76">
        <v>75000</v>
      </c>
      <c r="H45" s="77">
        <v>0.009</v>
      </c>
    </row>
    <row r="46" spans="1:8" s="22" customFormat="1" ht="12.75">
      <c r="A46" s="71" t="s">
        <v>17</v>
      </c>
      <c r="B46" s="72" t="s">
        <v>16</v>
      </c>
      <c r="C46" s="72" t="s">
        <v>10</v>
      </c>
      <c r="D46" s="78">
        <v>20</v>
      </c>
      <c r="E46" s="98" t="s">
        <v>1</v>
      </c>
      <c r="F46" s="75">
        <v>72000</v>
      </c>
      <c r="G46" s="76">
        <v>75000</v>
      </c>
      <c r="H46" s="77">
        <v>0.005</v>
      </c>
    </row>
    <row r="47" spans="1:8" s="22" customFormat="1" ht="12.75">
      <c r="A47" s="71" t="s">
        <v>17</v>
      </c>
      <c r="B47" s="72" t="s">
        <v>16</v>
      </c>
      <c r="C47" s="72" t="s">
        <v>10</v>
      </c>
      <c r="D47" s="78">
        <v>22</v>
      </c>
      <c r="E47" s="98" t="s">
        <v>358</v>
      </c>
      <c r="F47" s="75">
        <v>72000</v>
      </c>
      <c r="G47" s="76">
        <v>75000</v>
      </c>
      <c r="H47" s="77">
        <v>2.747</v>
      </c>
    </row>
    <row r="48" spans="1:8" s="22" customFormat="1" ht="12.75">
      <c r="A48" s="71" t="s">
        <v>17</v>
      </c>
      <c r="B48" s="72" t="s">
        <v>16</v>
      </c>
      <c r="C48" s="72" t="s">
        <v>10</v>
      </c>
      <c r="D48" s="78">
        <v>24</v>
      </c>
      <c r="E48" s="98" t="s">
        <v>1</v>
      </c>
      <c r="F48" s="75">
        <v>72000</v>
      </c>
      <c r="G48" s="76">
        <v>75000</v>
      </c>
      <c r="H48" s="77">
        <v>4.324</v>
      </c>
    </row>
    <row r="49" spans="1:8" s="22" customFormat="1" ht="12.75">
      <c r="A49" s="71" t="s">
        <v>17</v>
      </c>
      <c r="B49" s="72" t="s">
        <v>16</v>
      </c>
      <c r="C49" s="72" t="s">
        <v>10</v>
      </c>
      <c r="D49" s="78">
        <v>28</v>
      </c>
      <c r="E49" s="98" t="s">
        <v>1</v>
      </c>
      <c r="F49" s="75">
        <v>72000</v>
      </c>
      <c r="G49" s="76">
        <v>75000</v>
      </c>
      <c r="H49" s="77">
        <v>3.045</v>
      </c>
    </row>
    <row r="50" spans="1:8" s="22" customFormat="1" ht="12.75">
      <c r="A50" s="71" t="s">
        <v>17</v>
      </c>
      <c r="B50" s="72" t="s">
        <v>16</v>
      </c>
      <c r="C50" s="72" t="s">
        <v>10</v>
      </c>
      <c r="D50" s="78">
        <v>30</v>
      </c>
      <c r="E50" s="98" t="s">
        <v>1</v>
      </c>
      <c r="F50" s="75">
        <v>72000</v>
      </c>
      <c r="G50" s="76">
        <v>75000</v>
      </c>
      <c r="H50" s="77">
        <v>1.858</v>
      </c>
    </row>
    <row r="51" spans="1:8" s="22" customFormat="1" ht="12.75">
      <c r="A51" s="71" t="s">
        <v>17</v>
      </c>
      <c r="B51" s="72" t="s">
        <v>16</v>
      </c>
      <c r="C51" s="72" t="s">
        <v>10</v>
      </c>
      <c r="D51" s="83">
        <v>50</v>
      </c>
      <c r="E51" s="98" t="s">
        <v>1</v>
      </c>
      <c r="F51" s="99">
        <v>69000</v>
      </c>
      <c r="G51" s="91">
        <v>72000</v>
      </c>
      <c r="H51" s="77">
        <v>8.527</v>
      </c>
    </row>
    <row r="52" spans="1:8" s="22" customFormat="1" ht="12.75">
      <c r="A52" s="71" t="s">
        <v>17</v>
      </c>
      <c r="B52" s="72" t="s">
        <v>16</v>
      </c>
      <c r="C52" s="72" t="s">
        <v>10</v>
      </c>
      <c r="D52" s="83">
        <v>75</v>
      </c>
      <c r="E52" s="98" t="s">
        <v>308</v>
      </c>
      <c r="F52" s="75">
        <v>72000</v>
      </c>
      <c r="G52" s="76">
        <v>75000</v>
      </c>
      <c r="H52" s="77">
        <v>0.09</v>
      </c>
    </row>
    <row r="53" spans="1:8" ht="12.75">
      <c r="A53" s="71" t="s">
        <v>17</v>
      </c>
      <c r="B53" s="72" t="s">
        <v>16</v>
      </c>
      <c r="C53" s="72" t="s">
        <v>10</v>
      </c>
      <c r="D53" s="83">
        <v>90</v>
      </c>
      <c r="E53" s="98">
        <v>3.4</v>
      </c>
      <c r="F53" s="75">
        <v>72000</v>
      </c>
      <c r="G53" s="76">
        <v>75000</v>
      </c>
      <c r="H53" s="77">
        <v>1.496</v>
      </c>
    </row>
    <row r="54" spans="1:8" s="22" customFormat="1" ht="12.75">
      <c r="A54" s="71" t="s">
        <v>17</v>
      </c>
      <c r="B54" s="72" t="s">
        <v>16</v>
      </c>
      <c r="C54" s="72" t="s">
        <v>10</v>
      </c>
      <c r="D54" s="83">
        <v>115</v>
      </c>
      <c r="E54" s="98" t="s">
        <v>307</v>
      </c>
      <c r="F54" s="99">
        <v>69000</v>
      </c>
      <c r="G54" s="91">
        <v>72000</v>
      </c>
      <c r="H54" s="77">
        <v>2.403</v>
      </c>
    </row>
    <row r="55" spans="1:8" s="57" customFormat="1" ht="12.75">
      <c r="A55" s="109" t="s">
        <v>17</v>
      </c>
      <c r="B55" s="110" t="s">
        <v>24</v>
      </c>
      <c r="C55" s="110" t="s">
        <v>10</v>
      </c>
      <c r="D55" s="78">
        <v>160</v>
      </c>
      <c r="E55" s="98" t="s">
        <v>364</v>
      </c>
      <c r="F55" s="76">
        <v>72000</v>
      </c>
      <c r="G55" s="76">
        <v>75000</v>
      </c>
      <c r="H55" s="111">
        <v>0.725</v>
      </c>
    </row>
    <row r="56" spans="1:8" s="22" customFormat="1" ht="12.75">
      <c r="A56" s="71" t="s">
        <v>17</v>
      </c>
      <c r="B56" s="72" t="s">
        <v>26</v>
      </c>
      <c r="C56" s="72" t="s">
        <v>10</v>
      </c>
      <c r="D56" s="78">
        <v>400</v>
      </c>
      <c r="E56" s="98" t="s">
        <v>1</v>
      </c>
      <c r="F56" s="75">
        <v>100000</v>
      </c>
      <c r="G56" s="76">
        <v>110000</v>
      </c>
      <c r="H56" s="77">
        <v>3.27</v>
      </c>
    </row>
    <row r="57" spans="1:8" s="22" customFormat="1" ht="12.75">
      <c r="A57" s="71" t="s">
        <v>17</v>
      </c>
      <c r="B57" s="72" t="s">
        <v>182</v>
      </c>
      <c r="C57" s="72" t="s">
        <v>25</v>
      </c>
      <c r="D57" s="78">
        <v>2</v>
      </c>
      <c r="E57" s="98" t="s">
        <v>1</v>
      </c>
      <c r="F57" s="75">
        <v>90000</v>
      </c>
      <c r="G57" s="76">
        <v>100000</v>
      </c>
      <c r="H57" s="77">
        <v>0.05</v>
      </c>
    </row>
    <row r="58" spans="1:8" s="22" customFormat="1" ht="12.75">
      <c r="A58" s="71" t="s">
        <v>17</v>
      </c>
      <c r="B58" s="72" t="s">
        <v>30</v>
      </c>
      <c r="C58" s="72" t="s">
        <v>25</v>
      </c>
      <c r="D58" s="78">
        <v>10</v>
      </c>
      <c r="E58" s="98" t="s">
        <v>366</v>
      </c>
      <c r="F58" s="75">
        <v>90000</v>
      </c>
      <c r="G58" s="76">
        <v>100000</v>
      </c>
      <c r="H58" s="77">
        <v>0.575</v>
      </c>
    </row>
    <row r="59" spans="1:8" s="22" customFormat="1" ht="12.75">
      <c r="A59" s="71" t="s">
        <v>17</v>
      </c>
      <c r="B59" s="72" t="s">
        <v>30</v>
      </c>
      <c r="C59" s="72" t="s">
        <v>25</v>
      </c>
      <c r="D59" s="78">
        <v>16</v>
      </c>
      <c r="E59" s="98" t="s">
        <v>1</v>
      </c>
      <c r="F59" s="75">
        <v>72000</v>
      </c>
      <c r="G59" s="76">
        <v>75000</v>
      </c>
      <c r="H59" s="77">
        <v>2.022</v>
      </c>
    </row>
    <row r="60" spans="1:8" s="22" customFormat="1" ht="12.75">
      <c r="A60" s="71" t="s">
        <v>17</v>
      </c>
      <c r="B60" s="72" t="s">
        <v>30</v>
      </c>
      <c r="C60" s="72" t="s">
        <v>25</v>
      </c>
      <c r="D60" s="78">
        <v>19.5</v>
      </c>
      <c r="E60" s="98" t="s">
        <v>1</v>
      </c>
      <c r="F60" s="75">
        <v>72000</v>
      </c>
      <c r="G60" s="76">
        <v>75000</v>
      </c>
      <c r="H60" s="77">
        <v>0.339</v>
      </c>
    </row>
    <row r="61" spans="1:8" s="22" customFormat="1" ht="12.75">
      <c r="A61" s="71" t="s">
        <v>17</v>
      </c>
      <c r="B61" s="72" t="s">
        <v>30</v>
      </c>
      <c r="C61" s="72" t="s">
        <v>25</v>
      </c>
      <c r="D61" s="83">
        <v>34</v>
      </c>
      <c r="E61" s="98" t="s">
        <v>1</v>
      </c>
      <c r="F61" s="75">
        <v>72000</v>
      </c>
      <c r="G61" s="76">
        <v>75000</v>
      </c>
      <c r="H61" s="77">
        <v>3.012</v>
      </c>
    </row>
    <row r="62" spans="1:8" s="22" customFormat="1" ht="12.75">
      <c r="A62" s="71" t="s">
        <v>17</v>
      </c>
      <c r="B62" s="72" t="s">
        <v>30</v>
      </c>
      <c r="C62" s="72" t="s">
        <v>25</v>
      </c>
      <c r="D62" s="78">
        <v>36</v>
      </c>
      <c r="E62" s="98" t="s">
        <v>1</v>
      </c>
      <c r="F62" s="75">
        <v>72000</v>
      </c>
      <c r="G62" s="76">
        <v>75000</v>
      </c>
      <c r="H62" s="77">
        <v>0.704</v>
      </c>
    </row>
    <row r="63" spans="1:8" s="22" customFormat="1" ht="12.75">
      <c r="A63" s="71" t="s">
        <v>17</v>
      </c>
      <c r="B63" s="72" t="s">
        <v>30</v>
      </c>
      <c r="C63" s="72" t="s">
        <v>25</v>
      </c>
      <c r="D63" s="78">
        <v>48</v>
      </c>
      <c r="E63" s="98" t="s">
        <v>1</v>
      </c>
      <c r="F63" s="75">
        <v>72000</v>
      </c>
      <c r="G63" s="76">
        <v>75000</v>
      </c>
      <c r="H63" s="77">
        <v>2.322</v>
      </c>
    </row>
    <row r="64" spans="1:8" s="22" customFormat="1" ht="12.75">
      <c r="A64" s="71" t="s">
        <v>17</v>
      </c>
      <c r="B64" s="72" t="s">
        <v>30</v>
      </c>
      <c r="C64" s="72" t="s">
        <v>25</v>
      </c>
      <c r="D64" s="78">
        <v>50</v>
      </c>
      <c r="E64" s="98" t="s">
        <v>1</v>
      </c>
      <c r="F64" s="75">
        <v>72000</v>
      </c>
      <c r="G64" s="76">
        <v>75000</v>
      </c>
      <c r="H64" s="77">
        <v>1.339</v>
      </c>
    </row>
    <row r="65" spans="1:8" s="22" customFormat="1" ht="12.75">
      <c r="A65" s="71" t="s">
        <v>17</v>
      </c>
      <c r="B65" s="72" t="s">
        <v>30</v>
      </c>
      <c r="C65" s="72" t="s">
        <v>25</v>
      </c>
      <c r="D65" s="78">
        <v>110</v>
      </c>
      <c r="E65" s="98">
        <v>1.15</v>
      </c>
      <c r="F65" s="75">
        <v>72000</v>
      </c>
      <c r="G65" s="76">
        <v>75000</v>
      </c>
      <c r="H65" s="77">
        <v>0.085</v>
      </c>
    </row>
    <row r="66" spans="1:8" s="22" customFormat="1" ht="12.75">
      <c r="A66" s="71" t="s">
        <v>17</v>
      </c>
      <c r="B66" s="72" t="s">
        <v>182</v>
      </c>
      <c r="C66" s="72" t="s">
        <v>28</v>
      </c>
      <c r="D66" s="78">
        <v>6</v>
      </c>
      <c r="E66" s="98" t="s">
        <v>1</v>
      </c>
      <c r="F66" s="75">
        <v>150000</v>
      </c>
      <c r="G66" s="76">
        <v>160000</v>
      </c>
      <c r="H66" s="77">
        <v>0.044</v>
      </c>
    </row>
    <row r="67" spans="1:8" s="22" customFormat="1" ht="12.75">
      <c r="A67" s="71" t="s">
        <v>17</v>
      </c>
      <c r="B67" s="72" t="s">
        <v>16</v>
      </c>
      <c r="C67" s="72" t="s">
        <v>28</v>
      </c>
      <c r="D67" s="78">
        <v>10</v>
      </c>
      <c r="E67" s="98" t="s">
        <v>1</v>
      </c>
      <c r="F67" s="75">
        <v>150000</v>
      </c>
      <c r="G67" s="76">
        <v>160000</v>
      </c>
      <c r="H67" s="77">
        <v>1.045</v>
      </c>
    </row>
    <row r="68" spans="1:8" s="22" customFormat="1" ht="12.75">
      <c r="A68" s="71" t="s">
        <v>17</v>
      </c>
      <c r="B68" s="72" t="s">
        <v>30</v>
      </c>
      <c r="C68" s="72" t="s">
        <v>28</v>
      </c>
      <c r="D68" s="78">
        <v>12</v>
      </c>
      <c r="E68" s="98" t="s">
        <v>1</v>
      </c>
      <c r="F68" s="75">
        <v>140000</v>
      </c>
      <c r="G68" s="76">
        <v>150000</v>
      </c>
      <c r="H68" s="77">
        <v>1.999</v>
      </c>
    </row>
    <row r="69" spans="1:8" s="22" customFormat="1" ht="12.75">
      <c r="A69" s="71" t="s">
        <v>17</v>
      </c>
      <c r="B69" s="72" t="s">
        <v>30</v>
      </c>
      <c r="C69" s="72" t="s">
        <v>28</v>
      </c>
      <c r="D69" s="78">
        <v>13</v>
      </c>
      <c r="E69" s="98" t="s">
        <v>1</v>
      </c>
      <c r="F69" s="75">
        <v>140000</v>
      </c>
      <c r="G69" s="76">
        <v>150000</v>
      </c>
      <c r="H69" s="77">
        <v>0.015</v>
      </c>
    </row>
    <row r="70" spans="1:8" s="22" customFormat="1" ht="12.75">
      <c r="A70" s="71" t="s">
        <v>17</v>
      </c>
      <c r="B70" s="72" t="s">
        <v>30</v>
      </c>
      <c r="C70" s="72" t="s">
        <v>29</v>
      </c>
      <c r="D70" s="78">
        <v>42</v>
      </c>
      <c r="E70" s="98" t="s">
        <v>304</v>
      </c>
      <c r="F70" s="75">
        <v>140000</v>
      </c>
      <c r="G70" s="76">
        <v>150000</v>
      </c>
      <c r="H70" s="77">
        <v>1.712</v>
      </c>
    </row>
    <row r="71" spans="1:8" s="22" customFormat="1" ht="12.75">
      <c r="A71" s="71" t="s">
        <v>17</v>
      </c>
      <c r="B71" s="72" t="s">
        <v>30</v>
      </c>
      <c r="C71" s="72" t="s">
        <v>29</v>
      </c>
      <c r="D71" s="78">
        <v>50</v>
      </c>
      <c r="E71" s="98" t="s">
        <v>361</v>
      </c>
      <c r="F71" s="75">
        <v>140000</v>
      </c>
      <c r="G71" s="76">
        <v>150000</v>
      </c>
      <c r="H71" s="77">
        <v>1.825</v>
      </c>
    </row>
    <row r="72" spans="1:8" ht="12" customHeight="1">
      <c r="A72" s="156"/>
      <c r="B72" s="157"/>
      <c r="C72" s="157"/>
      <c r="D72" s="157"/>
      <c r="E72" s="157"/>
      <c r="F72" s="157"/>
      <c r="G72" s="157"/>
      <c r="H72" s="55"/>
    </row>
    <row r="73" spans="1:8" ht="12.75">
      <c r="A73" s="71" t="s">
        <v>34</v>
      </c>
      <c r="B73" s="72" t="s">
        <v>16</v>
      </c>
      <c r="C73" s="72" t="s">
        <v>31</v>
      </c>
      <c r="D73" s="78">
        <v>10</v>
      </c>
      <c r="E73" s="98" t="s">
        <v>1</v>
      </c>
      <c r="F73" s="75">
        <v>160000</v>
      </c>
      <c r="G73" s="76">
        <v>170000</v>
      </c>
      <c r="H73" s="77">
        <v>1.018</v>
      </c>
    </row>
    <row r="74" spans="1:8" ht="12.75">
      <c r="A74" s="71"/>
      <c r="B74" s="72"/>
      <c r="C74" s="72"/>
      <c r="D74" s="78">
        <v>540</v>
      </c>
      <c r="E74" s="98"/>
      <c r="F74" s="75">
        <v>180000</v>
      </c>
      <c r="G74" s="76">
        <v>190000</v>
      </c>
      <c r="H74" s="77"/>
    </row>
    <row r="75" spans="1:8" ht="12.75">
      <c r="A75" s="71" t="s">
        <v>34</v>
      </c>
      <c r="B75" s="72" t="s">
        <v>16</v>
      </c>
      <c r="C75" s="72" t="s">
        <v>33</v>
      </c>
      <c r="D75" s="78">
        <v>85</v>
      </c>
      <c r="E75" s="98" t="s">
        <v>1</v>
      </c>
      <c r="F75" s="75">
        <v>160000</v>
      </c>
      <c r="G75" s="76">
        <v>170000</v>
      </c>
      <c r="H75" s="77">
        <v>0.37</v>
      </c>
    </row>
    <row r="76" spans="1:8" ht="12.75">
      <c r="A76" s="71" t="s">
        <v>34</v>
      </c>
      <c r="B76" s="72" t="s">
        <v>16</v>
      </c>
      <c r="C76" s="72" t="s">
        <v>33</v>
      </c>
      <c r="D76" s="78">
        <v>90</v>
      </c>
      <c r="E76" s="98" t="s">
        <v>1</v>
      </c>
      <c r="F76" s="75">
        <v>160000</v>
      </c>
      <c r="G76" s="76">
        <v>170000</v>
      </c>
      <c r="H76" s="77">
        <v>0.66</v>
      </c>
    </row>
    <row r="77" spans="1:8" ht="12.75">
      <c r="A77" s="71" t="s">
        <v>34</v>
      </c>
      <c r="B77" s="72" t="s">
        <v>16</v>
      </c>
      <c r="C77" s="72" t="s">
        <v>33</v>
      </c>
      <c r="D77" s="78">
        <v>105</v>
      </c>
      <c r="E77" s="98" t="s">
        <v>353</v>
      </c>
      <c r="F77" s="75">
        <v>160000</v>
      </c>
      <c r="G77" s="76">
        <v>170000</v>
      </c>
      <c r="H77" s="77">
        <v>0.65</v>
      </c>
    </row>
    <row r="78" spans="1:8" ht="12.75">
      <c r="A78" s="71" t="s">
        <v>34</v>
      </c>
      <c r="B78" s="72" t="s">
        <v>16</v>
      </c>
      <c r="C78" s="72" t="s">
        <v>274</v>
      </c>
      <c r="D78" s="78">
        <v>24</v>
      </c>
      <c r="E78" s="98" t="s">
        <v>1</v>
      </c>
      <c r="F78" s="75">
        <v>160000</v>
      </c>
      <c r="G78" s="76">
        <v>170000</v>
      </c>
      <c r="H78" s="77">
        <v>0.257</v>
      </c>
    </row>
    <row r="79" spans="1:8" s="22" customFormat="1" ht="12.75">
      <c r="A79" s="71" t="s">
        <v>34</v>
      </c>
      <c r="B79" s="72" t="s">
        <v>16</v>
      </c>
      <c r="C79" s="72" t="s">
        <v>35</v>
      </c>
      <c r="D79" s="78">
        <v>70</v>
      </c>
      <c r="E79" s="98" t="s">
        <v>1</v>
      </c>
      <c r="F79" s="75">
        <v>150000</v>
      </c>
      <c r="G79" s="76">
        <v>160000</v>
      </c>
      <c r="H79" s="77">
        <v>0.338</v>
      </c>
    </row>
    <row r="80" spans="1:8" s="22" customFormat="1" ht="12.75">
      <c r="A80" s="71" t="s">
        <v>34</v>
      </c>
      <c r="B80" s="72" t="s">
        <v>24</v>
      </c>
      <c r="C80" s="72" t="s">
        <v>36</v>
      </c>
      <c r="D80" s="83">
        <v>210</v>
      </c>
      <c r="E80" s="103" t="s">
        <v>1</v>
      </c>
      <c r="F80" s="75">
        <v>160000</v>
      </c>
      <c r="G80" s="75">
        <v>170000</v>
      </c>
      <c r="H80" s="77">
        <v>0.32</v>
      </c>
    </row>
    <row r="81" spans="1:8" ht="12.75">
      <c r="A81" s="71" t="s">
        <v>34</v>
      </c>
      <c r="B81" s="72" t="s">
        <v>16</v>
      </c>
      <c r="C81" s="72" t="s">
        <v>45</v>
      </c>
      <c r="D81" s="78">
        <v>25</v>
      </c>
      <c r="E81" s="98" t="s">
        <v>1</v>
      </c>
      <c r="F81" s="75">
        <v>80000</v>
      </c>
      <c r="G81" s="76">
        <v>90000</v>
      </c>
      <c r="H81" s="77">
        <v>0.455</v>
      </c>
    </row>
    <row r="82" spans="1:8" ht="12.75">
      <c r="A82" s="71" t="s">
        <v>34</v>
      </c>
      <c r="B82" s="72" t="s">
        <v>16</v>
      </c>
      <c r="C82" s="72" t="s">
        <v>47</v>
      </c>
      <c r="D82" s="78">
        <v>100</v>
      </c>
      <c r="E82" s="98" t="s">
        <v>1</v>
      </c>
      <c r="F82" s="75">
        <v>80000</v>
      </c>
      <c r="G82" s="76">
        <v>90000</v>
      </c>
      <c r="H82" s="77">
        <v>0.56</v>
      </c>
    </row>
    <row r="83" spans="1:8" s="22" customFormat="1" ht="12.75">
      <c r="A83" s="71" t="s">
        <v>34</v>
      </c>
      <c r="B83" s="72" t="s">
        <v>16</v>
      </c>
      <c r="C83" s="72" t="s">
        <v>205</v>
      </c>
      <c r="D83" s="78">
        <v>16</v>
      </c>
      <c r="E83" s="98" t="s">
        <v>1</v>
      </c>
      <c r="F83" s="75"/>
      <c r="G83" s="76"/>
      <c r="H83" s="77">
        <v>0.19</v>
      </c>
    </row>
    <row r="84" spans="1:8" s="22" customFormat="1" ht="12.75">
      <c r="A84" s="71" t="s">
        <v>34</v>
      </c>
      <c r="B84" s="72" t="s">
        <v>16</v>
      </c>
      <c r="C84" s="72" t="s">
        <v>51</v>
      </c>
      <c r="D84" s="78">
        <v>34</v>
      </c>
      <c r="E84" s="98" t="s">
        <v>1</v>
      </c>
      <c r="F84" s="75">
        <v>80000</v>
      </c>
      <c r="G84" s="76">
        <v>90000</v>
      </c>
      <c r="H84" s="77">
        <v>0.966</v>
      </c>
    </row>
    <row r="85" spans="1:8" s="22" customFormat="1" ht="12.75">
      <c r="A85" s="71" t="s">
        <v>34</v>
      </c>
      <c r="B85" s="72" t="s">
        <v>16</v>
      </c>
      <c r="C85" s="72" t="s">
        <v>203</v>
      </c>
      <c r="D85" s="83">
        <v>28</v>
      </c>
      <c r="E85" s="103">
        <v>4</v>
      </c>
      <c r="F85" s="75">
        <v>160000</v>
      </c>
      <c r="G85" s="75">
        <v>170000</v>
      </c>
      <c r="H85" s="77">
        <v>0.117</v>
      </c>
    </row>
    <row r="86" spans="1:8" s="22" customFormat="1" ht="12.75">
      <c r="A86" s="71" t="s">
        <v>34</v>
      </c>
      <c r="B86" s="72" t="s">
        <v>16</v>
      </c>
      <c r="C86" s="72" t="s">
        <v>203</v>
      </c>
      <c r="D86" s="83">
        <v>45</v>
      </c>
      <c r="E86" s="103">
        <v>3</v>
      </c>
      <c r="F86" s="75">
        <v>160000</v>
      </c>
      <c r="G86" s="75">
        <v>170000</v>
      </c>
      <c r="H86" s="77">
        <v>0.615</v>
      </c>
    </row>
    <row r="87" spans="1:8" s="22" customFormat="1" ht="12.75">
      <c r="A87" s="71" t="s">
        <v>34</v>
      </c>
      <c r="B87" s="72" t="s">
        <v>16</v>
      </c>
      <c r="C87" s="72" t="s">
        <v>204</v>
      </c>
      <c r="D87" s="83">
        <v>12</v>
      </c>
      <c r="E87" s="103">
        <v>3</v>
      </c>
      <c r="F87" s="75">
        <v>160000</v>
      </c>
      <c r="G87" s="75">
        <v>170000</v>
      </c>
      <c r="H87" s="77">
        <v>0.015</v>
      </c>
    </row>
    <row r="88" spans="1:8" s="22" customFormat="1" ht="12.75">
      <c r="A88" s="71" t="s">
        <v>34</v>
      </c>
      <c r="B88" s="72" t="s">
        <v>16</v>
      </c>
      <c r="C88" s="72" t="s">
        <v>204</v>
      </c>
      <c r="D88" s="83">
        <v>14</v>
      </c>
      <c r="E88" s="103">
        <v>3.8</v>
      </c>
      <c r="F88" s="75">
        <v>160000</v>
      </c>
      <c r="G88" s="75">
        <v>170000</v>
      </c>
      <c r="H88" s="77">
        <v>0.83</v>
      </c>
    </row>
    <row r="89" spans="1:8" s="22" customFormat="1" ht="12.75">
      <c r="A89" s="71" t="s">
        <v>34</v>
      </c>
      <c r="B89" s="72" t="s">
        <v>16</v>
      </c>
      <c r="C89" s="72" t="s">
        <v>204</v>
      </c>
      <c r="D89" s="83">
        <v>15</v>
      </c>
      <c r="E89" s="103">
        <v>3.2</v>
      </c>
      <c r="F89" s="75">
        <v>160000</v>
      </c>
      <c r="G89" s="75">
        <v>170000</v>
      </c>
      <c r="H89" s="77">
        <v>0.086</v>
      </c>
    </row>
    <row r="90" spans="1:8" s="22" customFormat="1" ht="12.75">
      <c r="A90" s="71" t="s">
        <v>34</v>
      </c>
      <c r="B90" s="72" t="s">
        <v>16</v>
      </c>
      <c r="C90" s="72" t="s">
        <v>204</v>
      </c>
      <c r="D90" s="83">
        <v>34</v>
      </c>
      <c r="E90" s="103">
        <v>3</v>
      </c>
      <c r="F90" s="75">
        <v>160000</v>
      </c>
      <c r="G90" s="75">
        <v>170000</v>
      </c>
      <c r="H90" s="77">
        <v>0.295</v>
      </c>
    </row>
    <row r="91" spans="1:8" s="22" customFormat="1" ht="12.75">
      <c r="A91" s="71" t="s">
        <v>34</v>
      </c>
      <c r="B91" s="72" t="s">
        <v>16</v>
      </c>
      <c r="C91" s="72" t="s">
        <v>204</v>
      </c>
      <c r="D91" s="83">
        <v>38</v>
      </c>
      <c r="E91" s="103" t="s">
        <v>1</v>
      </c>
      <c r="F91" s="75">
        <v>160000</v>
      </c>
      <c r="G91" s="75">
        <v>170000</v>
      </c>
      <c r="H91" s="77">
        <v>0.037</v>
      </c>
    </row>
    <row r="92" spans="1:8" s="22" customFormat="1" ht="12.75">
      <c r="A92" s="71" t="s">
        <v>34</v>
      </c>
      <c r="B92" s="72" t="s">
        <v>16</v>
      </c>
      <c r="C92" s="72" t="s">
        <v>204</v>
      </c>
      <c r="D92" s="83">
        <v>45</v>
      </c>
      <c r="E92" s="103" t="s">
        <v>1</v>
      </c>
      <c r="F92" s="75">
        <v>160000</v>
      </c>
      <c r="G92" s="75">
        <v>170000</v>
      </c>
      <c r="H92" s="77">
        <v>0.083</v>
      </c>
    </row>
    <row r="93" spans="1:8" s="22" customFormat="1" ht="12.75">
      <c r="A93" s="71" t="s">
        <v>34</v>
      </c>
      <c r="B93" s="72" t="s">
        <v>16</v>
      </c>
      <c r="C93" s="72" t="s">
        <v>48</v>
      </c>
      <c r="D93" s="78">
        <v>80</v>
      </c>
      <c r="E93" s="103" t="s">
        <v>49</v>
      </c>
      <c r="F93" s="75">
        <v>160000</v>
      </c>
      <c r="G93" s="76">
        <v>170000</v>
      </c>
      <c r="H93" s="77">
        <v>0.325</v>
      </c>
    </row>
    <row r="94" spans="1:8" ht="12.75">
      <c r="A94" s="71" t="s">
        <v>34</v>
      </c>
      <c r="B94" s="72" t="s">
        <v>16</v>
      </c>
      <c r="C94" s="72" t="s">
        <v>48</v>
      </c>
      <c r="D94" s="83">
        <v>90</v>
      </c>
      <c r="E94" s="103" t="s">
        <v>1</v>
      </c>
      <c r="F94" s="75">
        <v>160000</v>
      </c>
      <c r="G94" s="76">
        <v>170000</v>
      </c>
      <c r="H94" s="77">
        <v>0.295</v>
      </c>
    </row>
    <row r="95" spans="1:8" ht="12.75">
      <c r="A95" s="71" t="s">
        <v>34</v>
      </c>
      <c r="B95" s="72" t="s">
        <v>16</v>
      </c>
      <c r="C95" s="72" t="s">
        <v>48</v>
      </c>
      <c r="D95" s="78">
        <v>130</v>
      </c>
      <c r="E95" s="98" t="s">
        <v>50</v>
      </c>
      <c r="F95" s="75">
        <v>160000</v>
      </c>
      <c r="G95" s="76">
        <v>170000</v>
      </c>
      <c r="H95" s="77">
        <v>0.94</v>
      </c>
    </row>
    <row r="96" spans="1:8" s="22" customFormat="1" ht="12.75">
      <c r="A96" s="71" t="s">
        <v>34</v>
      </c>
      <c r="B96" s="72" t="s">
        <v>16</v>
      </c>
      <c r="C96" s="72" t="s">
        <v>48</v>
      </c>
      <c r="D96" s="78">
        <v>150</v>
      </c>
      <c r="E96" s="98" t="s">
        <v>1</v>
      </c>
      <c r="F96" s="75">
        <v>160000</v>
      </c>
      <c r="G96" s="76">
        <v>170000</v>
      </c>
      <c r="H96" s="77">
        <v>0.465</v>
      </c>
    </row>
    <row r="97" spans="1:8" ht="12.75">
      <c r="A97" s="71" t="s">
        <v>34</v>
      </c>
      <c r="B97" s="72" t="s">
        <v>182</v>
      </c>
      <c r="C97" s="72" t="s">
        <v>37</v>
      </c>
      <c r="D97" s="78">
        <v>2.6</v>
      </c>
      <c r="E97" s="98" t="s">
        <v>1</v>
      </c>
      <c r="F97" s="75">
        <v>140000</v>
      </c>
      <c r="G97" s="76">
        <v>150000</v>
      </c>
      <c r="H97" s="77">
        <v>0.035</v>
      </c>
    </row>
    <row r="98" spans="1:8" ht="12.75">
      <c r="A98" s="71" t="s">
        <v>34</v>
      </c>
      <c r="B98" s="72" t="s">
        <v>16</v>
      </c>
      <c r="C98" s="72" t="s">
        <v>37</v>
      </c>
      <c r="D98" s="78">
        <v>6</v>
      </c>
      <c r="E98" s="98" t="s">
        <v>376</v>
      </c>
      <c r="F98" s="75">
        <v>140000</v>
      </c>
      <c r="G98" s="76">
        <v>150000</v>
      </c>
      <c r="H98" s="77">
        <v>0.915</v>
      </c>
    </row>
    <row r="99" spans="1:8" ht="12.75">
      <c r="A99" s="71" t="s">
        <v>34</v>
      </c>
      <c r="B99" s="72" t="s">
        <v>16</v>
      </c>
      <c r="C99" s="72" t="s">
        <v>37</v>
      </c>
      <c r="D99" s="78">
        <v>7</v>
      </c>
      <c r="E99" s="98" t="s">
        <v>1</v>
      </c>
      <c r="F99" s="75">
        <v>140000</v>
      </c>
      <c r="G99" s="76">
        <v>150000</v>
      </c>
      <c r="H99" s="77">
        <v>1.467</v>
      </c>
    </row>
    <row r="100" spans="1:8" s="22" customFormat="1" ht="12.75">
      <c r="A100" s="71" t="s">
        <v>34</v>
      </c>
      <c r="B100" s="72" t="s">
        <v>16</v>
      </c>
      <c r="C100" s="72" t="s">
        <v>37</v>
      </c>
      <c r="D100" s="78">
        <v>8</v>
      </c>
      <c r="E100" s="98" t="s">
        <v>201</v>
      </c>
      <c r="F100" s="75">
        <v>140000</v>
      </c>
      <c r="G100" s="76">
        <v>150000</v>
      </c>
      <c r="H100" s="77">
        <v>0.68</v>
      </c>
    </row>
    <row r="101" spans="1:8" s="22" customFormat="1" ht="12.75">
      <c r="A101" s="71" t="s">
        <v>34</v>
      </c>
      <c r="B101" s="72" t="s">
        <v>16</v>
      </c>
      <c r="C101" s="72" t="s">
        <v>37</v>
      </c>
      <c r="D101" s="78">
        <v>8</v>
      </c>
      <c r="E101" s="98" t="s">
        <v>375</v>
      </c>
      <c r="F101" s="75">
        <v>140000</v>
      </c>
      <c r="G101" s="76">
        <v>150000</v>
      </c>
      <c r="H101" s="77">
        <v>0.48</v>
      </c>
    </row>
    <row r="102" spans="1:8" s="22" customFormat="1" ht="12.75">
      <c r="A102" s="71" t="s">
        <v>34</v>
      </c>
      <c r="B102" s="72" t="s">
        <v>16</v>
      </c>
      <c r="C102" s="72" t="s">
        <v>37</v>
      </c>
      <c r="D102" s="78">
        <v>9.5</v>
      </c>
      <c r="E102" s="98"/>
      <c r="F102" s="75">
        <v>140000</v>
      </c>
      <c r="G102" s="76">
        <v>150000</v>
      </c>
      <c r="H102" s="77">
        <v>0.008</v>
      </c>
    </row>
    <row r="103" spans="1:8" s="22" customFormat="1" ht="12.75">
      <c r="A103" s="71" t="s">
        <v>34</v>
      </c>
      <c r="B103" s="72" t="s">
        <v>16</v>
      </c>
      <c r="C103" s="72" t="s">
        <v>37</v>
      </c>
      <c r="D103" s="78">
        <v>12</v>
      </c>
      <c r="E103" s="98"/>
      <c r="F103" s="75">
        <v>130000</v>
      </c>
      <c r="G103" s="76">
        <v>140000</v>
      </c>
      <c r="H103" s="77">
        <v>1.501</v>
      </c>
    </row>
    <row r="104" spans="1:8" s="22" customFormat="1" ht="12.75">
      <c r="A104" s="71" t="s">
        <v>34</v>
      </c>
      <c r="B104" s="72" t="s">
        <v>16</v>
      </c>
      <c r="C104" s="72" t="s">
        <v>37</v>
      </c>
      <c r="D104" s="78">
        <v>14</v>
      </c>
      <c r="E104" s="98" t="s">
        <v>363</v>
      </c>
      <c r="F104" s="75">
        <v>130000</v>
      </c>
      <c r="G104" s="76">
        <v>140000</v>
      </c>
      <c r="H104" s="77">
        <v>0.438</v>
      </c>
    </row>
    <row r="105" spans="1:8" s="22" customFormat="1" ht="12" customHeight="1">
      <c r="A105" s="71" t="s">
        <v>34</v>
      </c>
      <c r="B105" s="72" t="s">
        <v>16</v>
      </c>
      <c r="C105" s="72" t="s">
        <v>37</v>
      </c>
      <c r="D105" s="78">
        <v>18</v>
      </c>
      <c r="E105" s="98" t="s">
        <v>202</v>
      </c>
      <c r="F105" s="75">
        <v>130000</v>
      </c>
      <c r="G105" s="76">
        <v>140000</v>
      </c>
      <c r="H105" s="77">
        <v>0.343</v>
      </c>
    </row>
    <row r="106" spans="1:8" ht="12.75">
      <c r="A106" s="71" t="s">
        <v>34</v>
      </c>
      <c r="B106" s="72" t="s">
        <v>16</v>
      </c>
      <c r="C106" s="72" t="s">
        <v>37</v>
      </c>
      <c r="D106" s="78">
        <v>19</v>
      </c>
      <c r="E106" s="98" t="s">
        <v>1</v>
      </c>
      <c r="F106" s="75">
        <v>130000</v>
      </c>
      <c r="G106" s="76">
        <v>140000</v>
      </c>
      <c r="H106" s="77">
        <v>0.055</v>
      </c>
    </row>
    <row r="107" spans="1:8" ht="12.75">
      <c r="A107" s="71" t="s">
        <v>34</v>
      </c>
      <c r="B107" s="72" t="s">
        <v>16</v>
      </c>
      <c r="C107" s="72" t="s">
        <v>37</v>
      </c>
      <c r="D107" s="78">
        <v>20</v>
      </c>
      <c r="E107" s="98">
        <v>2</v>
      </c>
      <c r="F107" s="75">
        <v>130000</v>
      </c>
      <c r="G107" s="76">
        <v>140000</v>
      </c>
      <c r="H107" s="77">
        <v>0.037</v>
      </c>
    </row>
    <row r="108" spans="1:8" s="22" customFormat="1" ht="12.75">
      <c r="A108" s="71" t="s">
        <v>34</v>
      </c>
      <c r="B108" s="72" t="s">
        <v>16</v>
      </c>
      <c r="C108" s="72" t="s">
        <v>37</v>
      </c>
      <c r="D108" s="78">
        <v>37</v>
      </c>
      <c r="E108" s="98" t="s">
        <v>180</v>
      </c>
      <c r="F108" s="75">
        <v>120000</v>
      </c>
      <c r="G108" s="76">
        <v>130000</v>
      </c>
      <c r="H108" s="77">
        <v>0.052</v>
      </c>
    </row>
    <row r="109" spans="1:8" s="22" customFormat="1" ht="12.75">
      <c r="A109" s="71" t="s">
        <v>34</v>
      </c>
      <c r="B109" s="72" t="s">
        <v>16</v>
      </c>
      <c r="C109" s="72" t="s">
        <v>41</v>
      </c>
      <c r="D109" s="78">
        <v>32</v>
      </c>
      <c r="E109" s="98" t="s">
        <v>1</v>
      </c>
      <c r="F109" s="75">
        <v>100000</v>
      </c>
      <c r="G109" s="76">
        <v>110000</v>
      </c>
      <c r="H109" s="77">
        <v>0.055</v>
      </c>
    </row>
    <row r="110" spans="1:8" s="56" customFormat="1" ht="12.75">
      <c r="A110" s="71" t="s">
        <v>34</v>
      </c>
      <c r="B110" s="72" t="s">
        <v>24</v>
      </c>
      <c r="C110" s="72" t="s">
        <v>40</v>
      </c>
      <c r="D110" s="78">
        <v>50</v>
      </c>
      <c r="E110" s="98" t="s">
        <v>42</v>
      </c>
      <c r="F110" s="75">
        <v>110000</v>
      </c>
      <c r="G110" s="76">
        <v>120000</v>
      </c>
      <c r="H110" s="77">
        <v>0.349</v>
      </c>
    </row>
    <row r="111" spans="1:8" s="22" customFormat="1" ht="12.75">
      <c r="A111" s="71" t="s">
        <v>34</v>
      </c>
      <c r="B111" s="72" t="s">
        <v>16</v>
      </c>
      <c r="C111" s="72" t="s">
        <v>37</v>
      </c>
      <c r="D111" s="78">
        <v>70</v>
      </c>
      <c r="E111" s="98" t="s">
        <v>184</v>
      </c>
      <c r="F111" s="75">
        <v>120000</v>
      </c>
      <c r="G111" s="76">
        <v>130000</v>
      </c>
      <c r="H111" s="102">
        <v>0.415</v>
      </c>
    </row>
    <row r="112" spans="1:8" s="22" customFormat="1" ht="12.75">
      <c r="A112" s="71" t="s">
        <v>34</v>
      </c>
      <c r="B112" s="72" t="s">
        <v>24</v>
      </c>
      <c r="C112" s="72" t="s">
        <v>37</v>
      </c>
      <c r="D112" s="78">
        <v>90</v>
      </c>
      <c r="E112" s="98" t="s">
        <v>38</v>
      </c>
      <c r="F112" s="75">
        <v>120000</v>
      </c>
      <c r="G112" s="76">
        <v>130000</v>
      </c>
      <c r="H112" s="77">
        <v>0.082</v>
      </c>
    </row>
    <row r="113" spans="1:8" s="22" customFormat="1" ht="12.75">
      <c r="A113" s="71" t="s">
        <v>34</v>
      </c>
      <c r="B113" s="72" t="s">
        <v>24</v>
      </c>
      <c r="C113" s="72" t="s">
        <v>40</v>
      </c>
      <c r="D113" s="78">
        <v>100</v>
      </c>
      <c r="E113" s="98" t="s">
        <v>1</v>
      </c>
      <c r="F113" s="75">
        <v>110000</v>
      </c>
      <c r="G113" s="76">
        <v>120000</v>
      </c>
      <c r="H113" s="77">
        <v>1.266</v>
      </c>
    </row>
    <row r="114" spans="1:8" s="22" customFormat="1" ht="12.75">
      <c r="A114" s="71" t="s">
        <v>34</v>
      </c>
      <c r="B114" s="72" t="s">
        <v>16</v>
      </c>
      <c r="C114" s="72" t="s">
        <v>37</v>
      </c>
      <c r="D114" s="78">
        <v>100</v>
      </c>
      <c r="E114" s="98" t="s">
        <v>180</v>
      </c>
      <c r="F114" s="75">
        <v>120000</v>
      </c>
      <c r="G114" s="76">
        <v>130000</v>
      </c>
      <c r="H114" s="77">
        <v>0.13</v>
      </c>
    </row>
    <row r="115" spans="1:8" ht="12.75">
      <c r="A115" s="71" t="s">
        <v>34</v>
      </c>
      <c r="B115" s="72" t="s">
        <v>24</v>
      </c>
      <c r="C115" s="72" t="s">
        <v>37</v>
      </c>
      <c r="D115" s="78">
        <v>140</v>
      </c>
      <c r="E115" s="98" t="s">
        <v>259</v>
      </c>
      <c r="F115" s="75">
        <v>140000</v>
      </c>
      <c r="G115" s="76">
        <v>150000</v>
      </c>
      <c r="H115" s="102">
        <v>0.102</v>
      </c>
    </row>
    <row r="116" spans="1:8" s="22" customFormat="1" ht="24" customHeight="1">
      <c r="A116" s="92" t="s">
        <v>34</v>
      </c>
      <c r="B116" s="93" t="s">
        <v>24</v>
      </c>
      <c r="C116" s="93" t="s">
        <v>37</v>
      </c>
      <c r="D116" s="104">
        <v>180</v>
      </c>
      <c r="E116" s="105" t="s">
        <v>306</v>
      </c>
      <c r="F116" s="75">
        <v>140000</v>
      </c>
      <c r="G116" s="76">
        <v>150000</v>
      </c>
      <c r="H116" s="95">
        <v>1.075</v>
      </c>
    </row>
    <row r="117" spans="1:8" s="22" customFormat="1" ht="12.75">
      <c r="A117" s="150"/>
      <c r="B117" s="151"/>
      <c r="C117" s="151"/>
      <c r="D117" s="151"/>
      <c r="E117" s="151"/>
      <c r="F117" s="151"/>
      <c r="G117" s="152"/>
      <c r="H117" s="23"/>
    </row>
    <row r="118" spans="1:8" ht="12.75">
      <c r="A118" s="71" t="s">
        <v>34</v>
      </c>
      <c r="B118" s="72" t="s">
        <v>16</v>
      </c>
      <c r="C118" s="72" t="s">
        <v>52</v>
      </c>
      <c r="D118" s="78">
        <v>9</v>
      </c>
      <c r="E118" s="98">
        <v>3.7</v>
      </c>
      <c r="F118" s="76">
        <v>180000</v>
      </c>
      <c r="G118" s="76">
        <v>190000</v>
      </c>
      <c r="H118" s="77">
        <v>1.439</v>
      </c>
    </row>
    <row r="119" spans="1:8" s="22" customFormat="1" ht="12.75">
      <c r="A119" s="71" t="s">
        <v>34</v>
      </c>
      <c r="B119" s="72" t="s">
        <v>16</v>
      </c>
      <c r="C119" s="72" t="s">
        <v>52</v>
      </c>
      <c r="D119" s="78">
        <v>14</v>
      </c>
      <c r="E119" s="98" t="s">
        <v>1</v>
      </c>
      <c r="F119" s="76">
        <v>170000</v>
      </c>
      <c r="G119" s="76">
        <v>180000</v>
      </c>
      <c r="H119" s="77">
        <v>0.039</v>
      </c>
    </row>
    <row r="120" spans="1:8" s="22" customFormat="1" ht="12.75">
      <c r="A120" s="71" t="s">
        <v>34</v>
      </c>
      <c r="B120" s="72" t="s">
        <v>16</v>
      </c>
      <c r="C120" s="72" t="s">
        <v>52</v>
      </c>
      <c r="D120" s="78">
        <v>18</v>
      </c>
      <c r="E120" s="98" t="s">
        <v>1</v>
      </c>
      <c r="F120" s="76">
        <v>170000</v>
      </c>
      <c r="G120" s="76">
        <v>180000</v>
      </c>
      <c r="H120" s="77">
        <v>0.019</v>
      </c>
    </row>
    <row r="121" spans="1:8" s="22" customFormat="1" ht="12.75">
      <c r="A121" s="71" t="s">
        <v>34</v>
      </c>
      <c r="B121" s="72" t="s">
        <v>16</v>
      </c>
      <c r="C121" s="72" t="s">
        <v>52</v>
      </c>
      <c r="D121" s="78">
        <v>19</v>
      </c>
      <c r="E121" s="98">
        <v>4</v>
      </c>
      <c r="F121" s="76">
        <v>170000</v>
      </c>
      <c r="G121" s="76">
        <v>180000</v>
      </c>
      <c r="H121" s="77">
        <v>0.024</v>
      </c>
    </row>
    <row r="122" spans="1:8" s="22" customFormat="1" ht="12.75">
      <c r="A122" s="71" t="s">
        <v>34</v>
      </c>
      <c r="B122" s="72" t="s">
        <v>16</v>
      </c>
      <c r="C122" s="72" t="s">
        <v>52</v>
      </c>
      <c r="D122" s="78">
        <v>20</v>
      </c>
      <c r="E122" s="98"/>
      <c r="F122" s="76">
        <v>170000</v>
      </c>
      <c r="G122" s="76">
        <v>180000</v>
      </c>
      <c r="H122" s="77">
        <v>0.798</v>
      </c>
    </row>
    <row r="123" spans="1:8" s="22" customFormat="1" ht="12.75">
      <c r="A123" s="71" t="s">
        <v>34</v>
      </c>
      <c r="B123" s="72" t="s">
        <v>16</v>
      </c>
      <c r="C123" s="72" t="s">
        <v>52</v>
      </c>
      <c r="D123" s="78">
        <v>25</v>
      </c>
      <c r="E123" s="98" t="s">
        <v>1</v>
      </c>
      <c r="F123" s="76">
        <v>170000</v>
      </c>
      <c r="G123" s="76">
        <v>180000</v>
      </c>
      <c r="H123" s="77">
        <v>0.163</v>
      </c>
    </row>
    <row r="124" spans="1:8" ht="12.75">
      <c r="A124" s="71" t="s">
        <v>34</v>
      </c>
      <c r="B124" s="72" t="s">
        <v>16</v>
      </c>
      <c r="C124" s="72" t="s">
        <v>52</v>
      </c>
      <c r="D124" s="78">
        <v>26</v>
      </c>
      <c r="E124" s="98" t="s">
        <v>1</v>
      </c>
      <c r="F124" s="76">
        <v>170000</v>
      </c>
      <c r="G124" s="76">
        <v>180000</v>
      </c>
      <c r="H124" s="77">
        <v>0.101</v>
      </c>
    </row>
    <row r="125" spans="1:8" s="22" customFormat="1" ht="12.75">
      <c r="A125" s="71" t="s">
        <v>34</v>
      </c>
      <c r="B125" s="72" t="s">
        <v>16</v>
      </c>
      <c r="C125" s="72" t="s">
        <v>52</v>
      </c>
      <c r="D125" s="78">
        <v>28</v>
      </c>
      <c r="E125" s="98" t="s">
        <v>39</v>
      </c>
      <c r="F125" s="76">
        <v>170000</v>
      </c>
      <c r="G125" s="76">
        <v>180000</v>
      </c>
      <c r="H125" s="77">
        <v>0.555</v>
      </c>
    </row>
    <row r="126" spans="1:8" s="22" customFormat="1" ht="12.75">
      <c r="A126" s="71" t="s">
        <v>34</v>
      </c>
      <c r="B126" s="72" t="s">
        <v>16</v>
      </c>
      <c r="C126" s="72" t="s">
        <v>52</v>
      </c>
      <c r="D126" s="78">
        <v>28</v>
      </c>
      <c r="E126" s="98" t="s">
        <v>180</v>
      </c>
      <c r="F126" s="76">
        <v>170000</v>
      </c>
      <c r="G126" s="76">
        <v>180000</v>
      </c>
      <c r="H126" s="77">
        <v>0.119</v>
      </c>
    </row>
    <row r="127" spans="1:8" s="22" customFormat="1" ht="12.75">
      <c r="A127" s="71" t="s">
        <v>34</v>
      </c>
      <c r="B127" s="72" t="s">
        <v>21</v>
      </c>
      <c r="C127" s="72" t="s">
        <v>52</v>
      </c>
      <c r="D127" s="78">
        <v>32</v>
      </c>
      <c r="E127" s="98" t="s">
        <v>1</v>
      </c>
      <c r="F127" s="76">
        <v>170000</v>
      </c>
      <c r="G127" s="76">
        <v>180000</v>
      </c>
      <c r="H127" s="77">
        <v>0.05</v>
      </c>
    </row>
    <row r="128" spans="1:8" s="22" customFormat="1" ht="12.75">
      <c r="A128" s="71" t="s">
        <v>34</v>
      </c>
      <c r="B128" s="72" t="s">
        <v>16</v>
      </c>
      <c r="C128" s="72" t="s">
        <v>52</v>
      </c>
      <c r="D128" s="78">
        <v>34</v>
      </c>
      <c r="E128" s="98" t="s">
        <v>39</v>
      </c>
      <c r="F128" s="76">
        <v>170000</v>
      </c>
      <c r="G128" s="76">
        <v>180000</v>
      </c>
      <c r="H128" s="77">
        <v>0.271</v>
      </c>
    </row>
    <row r="129" spans="1:8" s="22" customFormat="1" ht="12.75">
      <c r="A129" s="71" t="s">
        <v>34</v>
      </c>
      <c r="B129" s="72" t="s">
        <v>16</v>
      </c>
      <c r="C129" s="72" t="s">
        <v>52</v>
      </c>
      <c r="D129" s="78">
        <v>38</v>
      </c>
      <c r="E129" s="98" t="s">
        <v>252</v>
      </c>
      <c r="F129" s="76">
        <v>170000</v>
      </c>
      <c r="G129" s="76">
        <v>180000</v>
      </c>
      <c r="H129" s="77">
        <v>0.031</v>
      </c>
    </row>
    <row r="130" spans="1:8" s="22" customFormat="1" ht="12.75">
      <c r="A130" s="71" t="s">
        <v>34</v>
      </c>
      <c r="B130" s="72" t="s">
        <v>16</v>
      </c>
      <c r="C130" s="72" t="s">
        <v>52</v>
      </c>
      <c r="D130" s="78">
        <v>40</v>
      </c>
      <c r="E130" s="98" t="s">
        <v>1</v>
      </c>
      <c r="F130" s="76">
        <v>170000</v>
      </c>
      <c r="G130" s="76">
        <v>180000</v>
      </c>
      <c r="H130" s="77">
        <v>0.033</v>
      </c>
    </row>
    <row r="131" spans="1:8" s="22" customFormat="1" ht="12.75">
      <c r="A131" s="71" t="s">
        <v>34</v>
      </c>
      <c r="B131" s="72" t="s">
        <v>16</v>
      </c>
      <c r="C131" s="72" t="s">
        <v>52</v>
      </c>
      <c r="D131" s="78">
        <v>50</v>
      </c>
      <c r="E131" s="98">
        <v>1.5</v>
      </c>
      <c r="F131" s="76">
        <v>170000</v>
      </c>
      <c r="G131" s="76">
        <v>180000</v>
      </c>
      <c r="H131" s="77">
        <v>0.067</v>
      </c>
    </row>
    <row r="132" spans="1:8" s="22" customFormat="1" ht="12.75">
      <c r="A132" s="71" t="s">
        <v>34</v>
      </c>
      <c r="B132" s="72" t="s">
        <v>16</v>
      </c>
      <c r="C132" s="72" t="s">
        <v>52</v>
      </c>
      <c r="D132" s="78">
        <v>70</v>
      </c>
      <c r="E132" s="98" t="s">
        <v>1</v>
      </c>
      <c r="F132" s="76">
        <v>170000</v>
      </c>
      <c r="G132" s="76">
        <v>180000</v>
      </c>
      <c r="H132" s="77">
        <v>0.09</v>
      </c>
    </row>
    <row r="133" spans="1:8" s="22" customFormat="1" ht="12.75">
      <c r="A133" s="71" t="s">
        <v>34</v>
      </c>
      <c r="B133" s="72" t="s">
        <v>16</v>
      </c>
      <c r="C133" s="72" t="s">
        <v>52</v>
      </c>
      <c r="D133" s="78">
        <v>80</v>
      </c>
      <c r="E133" s="98">
        <v>0.71</v>
      </c>
      <c r="F133" s="76">
        <v>170000</v>
      </c>
      <c r="G133" s="76">
        <v>180000</v>
      </c>
      <c r="H133" s="77">
        <v>0.028</v>
      </c>
    </row>
    <row r="134" spans="1:8" s="22" customFormat="1" ht="12.75">
      <c r="A134" s="71" t="s">
        <v>34</v>
      </c>
      <c r="B134" s="72" t="s">
        <v>16</v>
      </c>
      <c r="C134" s="72" t="s">
        <v>52</v>
      </c>
      <c r="D134" s="78">
        <v>90</v>
      </c>
      <c r="E134" s="98">
        <v>1.13</v>
      </c>
      <c r="F134" s="76">
        <v>170000</v>
      </c>
      <c r="G134" s="76">
        <v>180000</v>
      </c>
      <c r="H134" s="77">
        <v>1.13</v>
      </c>
    </row>
    <row r="135" spans="1:8" ht="12.75">
      <c r="A135" s="71" t="s">
        <v>34</v>
      </c>
      <c r="B135" s="72" t="s">
        <v>24</v>
      </c>
      <c r="C135" s="72" t="s">
        <v>52</v>
      </c>
      <c r="D135" s="78">
        <v>105</v>
      </c>
      <c r="E135" s="98">
        <v>1.9</v>
      </c>
      <c r="F135" s="76">
        <v>170000</v>
      </c>
      <c r="G135" s="76">
        <v>180000</v>
      </c>
      <c r="H135" s="77">
        <v>0.081</v>
      </c>
    </row>
    <row r="136" spans="1:8" s="22" customFormat="1" ht="12.75">
      <c r="A136" s="71" t="s">
        <v>34</v>
      </c>
      <c r="B136" s="72" t="s">
        <v>16</v>
      </c>
      <c r="C136" s="72" t="s">
        <v>53</v>
      </c>
      <c r="D136" s="78">
        <v>115</v>
      </c>
      <c r="E136" s="98" t="s">
        <v>1</v>
      </c>
      <c r="F136" s="99">
        <v>160000</v>
      </c>
      <c r="G136" s="91">
        <v>170000</v>
      </c>
      <c r="H136" s="77">
        <v>0.128</v>
      </c>
    </row>
    <row r="137" spans="1:8" ht="12.75">
      <c r="A137" s="71" t="s">
        <v>34</v>
      </c>
      <c r="B137" s="72" t="s">
        <v>16</v>
      </c>
      <c r="C137" s="72" t="s">
        <v>52</v>
      </c>
      <c r="D137" s="78">
        <v>115</v>
      </c>
      <c r="E137" s="98" t="s">
        <v>217</v>
      </c>
      <c r="F137" s="76">
        <v>170000</v>
      </c>
      <c r="G137" s="76">
        <v>180000</v>
      </c>
      <c r="H137" s="77">
        <v>0.082</v>
      </c>
    </row>
    <row r="138" spans="1:8" ht="12.75">
      <c r="A138" s="71" t="s">
        <v>34</v>
      </c>
      <c r="B138" s="72" t="s">
        <v>24</v>
      </c>
      <c r="C138" s="72" t="s">
        <v>52</v>
      </c>
      <c r="D138" s="78">
        <v>115</v>
      </c>
      <c r="E138" s="98" t="s">
        <v>54</v>
      </c>
      <c r="F138" s="76">
        <v>170000</v>
      </c>
      <c r="G138" s="76">
        <v>180000</v>
      </c>
      <c r="H138" s="77">
        <v>0.413</v>
      </c>
    </row>
    <row r="139" spans="1:8" ht="12.75">
      <c r="A139" s="71" t="s">
        <v>34</v>
      </c>
      <c r="B139" s="72" t="s">
        <v>16</v>
      </c>
      <c r="C139" s="72" t="s">
        <v>52</v>
      </c>
      <c r="D139" s="78">
        <v>125</v>
      </c>
      <c r="E139" s="98" t="s">
        <v>305</v>
      </c>
      <c r="F139" s="76">
        <v>170000</v>
      </c>
      <c r="G139" s="76">
        <v>180000</v>
      </c>
      <c r="H139" s="77">
        <v>0.132</v>
      </c>
    </row>
    <row r="140" spans="1:8" s="22" customFormat="1" ht="12.75">
      <c r="A140" s="71" t="s">
        <v>34</v>
      </c>
      <c r="B140" s="72" t="s">
        <v>24</v>
      </c>
      <c r="C140" s="72" t="s">
        <v>43</v>
      </c>
      <c r="D140" s="78">
        <v>130</v>
      </c>
      <c r="E140" s="98">
        <v>2</v>
      </c>
      <c r="F140" s="76">
        <v>170000</v>
      </c>
      <c r="G140" s="76">
        <v>180000</v>
      </c>
      <c r="H140" s="77">
        <v>0.46</v>
      </c>
    </row>
    <row r="141" spans="1:8" ht="12.75">
      <c r="A141" s="71" t="s">
        <v>34</v>
      </c>
      <c r="B141" s="72" t="s">
        <v>16</v>
      </c>
      <c r="C141" s="72" t="s">
        <v>139</v>
      </c>
      <c r="D141" s="78">
        <v>40</v>
      </c>
      <c r="E141" s="98" t="s">
        <v>180</v>
      </c>
      <c r="F141" s="75">
        <v>330000</v>
      </c>
      <c r="G141" s="76">
        <v>350000</v>
      </c>
      <c r="H141" s="77">
        <v>0.144</v>
      </c>
    </row>
    <row r="142" spans="1:8" ht="12.75">
      <c r="A142" s="71" t="s">
        <v>34</v>
      </c>
      <c r="B142" s="72" t="s">
        <v>16</v>
      </c>
      <c r="C142" s="72" t="s">
        <v>183</v>
      </c>
      <c r="D142" s="78">
        <v>90</v>
      </c>
      <c r="E142" s="98">
        <v>1.12</v>
      </c>
      <c r="F142" s="100">
        <v>280000</v>
      </c>
      <c r="G142" s="101">
        <v>290000</v>
      </c>
      <c r="H142" s="102">
        <v>0.055</v>
      </c>
    </row>
    <row r="143" spans="1:8" ht="12.75">
      <c r="A143" s="71" t="s">
        <v>34</v>
      </c>
      <c r="B143" s="72" t="s">
        <v>16</v>
      </c>
      <c r="C143" s="72" t="s">
        <v>183</v>
      </c>
      <c r="D143" s="78">
        <v>95</v>
      </c>
      <c r="E143" s="98" t="s">
        <v>180</v>
      </c>
      <c r="F143" s="100">
        <v>280000</v>
      </c>
      <c r="G143" s="101">
        <v>290000</v>
      </c>
      <c r="H143" s="102">
        <v>0.092</v>
      </c>
    </row>
    <row r="144" spans="1:8" s="22" customFormat="1" ht="12.75">
      <c r="A144" s="71" t="s">
        <v>32</v>
      </c>
      <c r="B144" s="72" t="s">
        <v>64</v>
      </c>
      <c r="C144" s="72" t="s">
        <v>183</v>
      </c>
      <c r="D144" s="78" t="s">
        <v>63</v>
      </c>
      <c r="E144" s="98" t="s">
        <v>1</v>
      </c>
      <c r="F144" s="100">
        <v>280000</v>
      </c>
      <c r="G144" s="101">
        <v>290000</v>
      </c>
      <c r="H144" s="102">
        <v>0.5</v>
      </c>
    </row>
    <row r="145" spans="1:8" ht="12.75">
      <c r="A145" s="71" t="s">
        <v>34</v>
      </c>
      <c r="B145" s="72" t="s">
        <v>16</v>
      </c>
      <c r="C145" s="72" t="s">
        <v>55</v>
      </c>
      <c r="D145" s="78">
        <v>30</v>
      </c>
      <c r="E145" s="98" t="s">
        <v>1</v>
      </c>
      <c r="F145" s="75">
        <v>160000</v>
      </c>
      <c r="G145" s="76">
        <v>170000</v>
      </c>
      <c r="H145" s="77">
        <v>0.066</v>
      </c>
    </row>
    <row r="146" spans="1:8" ht="12.75">
      <c r="A146" s="71" t="s">
        <v>34</v>
      </c>
      <c r="B146" s="72" t="s">
        <v>16</v>
      </c>
      <c r="C146" s="72" t="s">
        <v>55</v>
      </c>
      <c r="D146" s="78">
        <v>35</v>
      </c>
      <c r="E146" s="98" t="s">
        <v>56</v>
      </c>
      <c r="F146" s="75">
        <v>160000</v>
      </c>
      <c r="G146" s="76">
        <v>170000</v>
      </c>
      <c r="H146" s="77">
        <v>0.907</v>
      </c>
    </row>
    <row r="147" spans="1:8" ht="12.75">
      <c r="A147" s="71" t="s">
        <v>34</v>
      </c>
      <c r="B147" s="72" t="s">
        <v>16</v>
      </c>
      <c r="C147" s="72" t="s">
        <v>55</v>
      </c>
      <c r="D147" s="78">
        <v>40</v>
      </c>
      <c r="E147" s="98" t="s">
        <v>56</v>
      </c>
      <c r="F147" s="75">
        <v>160000</v>
      </c>
      <c r="G147" s="76">
        <v>170000</v>
      </c>
      <c r="H147" s="77">
        <v>0.287</v>
      </c>
    </row>
    <row r="148" spans="1:8" ht="12.75">
      <c r="A148" s="71" t="s">
        <v>34</v>
      </c>
      <c r="B148" s="72" t="s">
        <v>16</v>
      </c>
      <c r="C148" s="72" t="s">
        <v>55</v>
      </c>
      <c r="D148" s="78">
        <v>50</v>
      </c>
      <c r="E148" s="98" t="s">
        <v>1</v>
      </c>
      <c r="F148" s="75">
        <v>160000</v>
      </c>
      <c r="G148" s="76">
        <v>170000</v>
      </c>
      <c r="H148" s="77">
        <v>0.046</v>
      </c>
    </row>
    <row r="149" spans="1:8" s="22" customFormat="1" ht="12.75">
      <c r="A149" s="71" t="s">
        <v>34</v>
      </c>
      <c r="B149" s="72" t="s">
        <v>16</v>
      </c>
      <c r="C149" s="72" t="s">
        <v>57</v>
      </c>
      <c r="D149" s="78">
        <v>25</v>
      </c>
      <c r="E149" s="98" t="s">
        <v>1</v>
      </c>
      <c r="F149" s="75">
        <v>420000</v>
      </c>
      <c r="G149" s="76">
        <v>430000</v>
      </c>
      <c r="H149" s="77">
        <v>0.022</v>
      </c>
    </row>
    <row r="150" spans="1:8" ht="12.75">
      <c r="A150" s="71" t="s">
        <v>34</v>
      </c>
      <c r="B150" s="72" t="s">
        <v>16</v>
      </c>
      <c r="C150" s="72" t="s">
        <v>57</v>
      </c>
      <c r="D150" s="78">
        <v>30</v>
      </c>
      <c r="E150" s="98" t="s">
        <v>1</v>
      </c>
      <c r="F150" s="75">
        <v>420000</v>
      </c>
      <c r="G150" s="76">
        <v>430000</v>
      </c>
      <c r="H150" s="77">
        <v>0.138</v>
      </c>
    </row>
    <row r="151" spans="1:8" ht="12.75">
      <c r="A151" s="71" t="s">
        <v>34</v>
      </c>
      <c r="B151" s="72" t="s">
        <v>16</v>
      </c>
      <c r="C151" s="72" t="s">
        <v>57</v>
      </c>
      <c r="D151" s="78">
        <v>30</v>
      </c>
      <c r="E151" s="98">
        <v>3.7</v>
      </c>
      <c r="F151" s="75">
        <v>420000</v>
      </c>
      <c r="G151" s="76">
        <v>430000</v>
      </c>
      <c r="H151" s="77">
        <v>0.98</v>
      </c>
    </row>
    <row r="152" spans="1:8" s="22" customFormat="1" ht="12.75">
      <c r="A152" s="71" t="s">
        <v>34</v>
      </c>
      <c r="B152" s="72" t="s">
        <v>16</v>
      </c>
      <c r="C152" s="72" t="s">
        <v>57</v>
      </c>
      <c r="D152" s="83">
        <v>50</v>
      </c>
      <c r="E152" s="98" t="s">
        <v>354</v>
      </c>
      <c r="F152" s="75">
        <v>420000</v>
      </c>
      <c r="G152" s="76">
        <v>430000</v>
      </c>
      <c r="H152" s="77">
        <v>0.083</v>
      </c>
    </row>
    <row r="153" spans="1:8" s="22" customFormat="1" ht="12.75">
      <c r="A153" s="71" t="s">
        <v>34</v>
      </c>
      <c r="B153" s="72" t="s">
        <v>16</v>
      </c>
      <c r="C153" s="72" t="s">
        <v>57</v>
      </c>
      <c r="D153" s="78">
        <v>60</v>
      </c>
      <c r="E153" s="98" t="s">
        <v>1</v>
      </c>
      <c r="F153" s="75">
        <v>420000</v>
      </c>
      <c r="G153" s="76">
        <v>430000</v>
      </c>
      <c r="H153" s="77">
        <v>0.153</v>
      </c>
    </row>
    <row r="154" spans="1:8" s="22" customFormat="1" ht="12.75">
      <c r="A154" s="71" t="s">
        <v>34</v>
      </c>
      <c r="B154" s="72" t="s">
        <v>16</v>
      </c>
      <c r="C154" s="72" t="s">
        <v>57</v>
      </c>
      <c r="D154" s="78">
        <v>90</v>
      </c>
      <c r="E154" s="98" t="s">
        <v>216</v>
      </c>
      <c r="F154" s="75">
        <v>420000</v>
      </c>
      <c r="G154" s="76">
        <v>430000</v>
      </c>
      <c r="H154" s="77">
        <v>0.337</v>
      </c>
    </row>
    <row r="155" spans="1:8" s="22" customFormat="1" ht="12.75">
      <c r="A155" s="71" t="s">
        <v>34</v>
      </c>
      <c r="B155" s="72" t="s">
        <v>16</v>
      </c>
      <c r="C155" s="72" t="s">
        <v>374</v>
      </c>
      <c r="D155" s="78">
        <v>170</v>
      </c>
      <c r="E155" s="98"/>
      <c r="F155" s="75">
        <v>420000</v>
      </c>
      <c r="G155" s="76">
        <v>430000</v>
      </c>
      <c r="H155" s="77">
        <v>0.2</v>
      </c>
    </row>
    <row r="156" spans="1:8" s="22" customFormat="1" ht="12.75">
      <c r="A156" s="71" t="s">
        <v>34</v>
      </c>
      <c r="B156" s="72" t="s">
        <v>16</v>
      </c>
      <c r="C156" s="72" t="s">
        <v>46</v>
      </c>
      <c r="D156" s="78">
        <v>175</v>
      </c>
      <c r="E156" s="98" t="s">
        <v>1</v>
      </c>
      <c r="F156" s="99">
        <v>430000</v>
      </c>
      <c r="G156" s="91">
        <v>440000</v>
      </c>
      <c r="H156" s="77">
        <v>0.4</v>
      </c>
    </row>
    <row r="157" spans="1:8" s="22" customFormat="1" ht="12.75">
      <c r="A157" s="71" t="s">
        <v>34</v>
      </c>
      <c r="B157" s="72" t="s">
        <v>16</v>
      </c>
      <c r="C157" s="72" t="s">
        <v>58</v>
      </c>
      <c r="D157" s="78">
        <v>16</v>
      </c>
      <c r="E157" s="98" t="s">
        <v>1</v>
      </c>
      <c r="F157" s="99">
        <v>650000</v>
      </c>
      <c r="G157" s="91">
        <v>700000</v>
      </c>
      <c r="H157" s="77">
        <v>0.047</v>
      </c>
    </row>
    <row r="158" spans="1:8" s="22" customFormat="1" ht="12.75">
      <c r="A158" s="71" t="s">
        <v>34</v>
      </c>
      <c r="B158" s="72" t="s">
        <v>16</v>
      </c>
      <c r="C158" s="72" t="s">
        <v>58</v>
      </c>
      <c r="D158" s="78">
        <v>50</v>
      </c>
      <c r="E158" s="98" t="s">
        <v>180</v>
      </c>
      <c r="F158" s="99">
        <v>650000</v>
      </c>
      <c r="G158" s="91">
        <v>700000</v>
      </c>
      <c r="H158" s="77">
        <v>0.05</v>
      </c>
    </row>
    <row r="159" spans="1:8" s="22" customFormat="1" ht="12.75">
      <c r="A159" s="71" t="s">
        <v>32</v>
      </c>
      <c r="B159" s="72" t="s">
        <v>24</v>
      </c>
      <c r="C159" s="72" t="s">
        <v>58</v>
      </c>
      <c r="D159" s="83">
        <v>75</v>
      </c>
      <c r="E159" s="103">
        <v>1.04</v>
      </c>
      <c r="F159" s="99">
        <v>650000</v>
      </c>
      <c r="G159" s="91">
        <v>700000</v>
      </c>
      <c r="H159" s="77">
        <v>0.047</v>
      </c>
    </row>
    <row r="160" spans="1:8" s="22" customFormat="1" ht="12.75">
      <c r="A160" s="71" t="s">
        <v>32</v>
      </c>
      <c r="B160" s="72" t="s">
        <v>24</v>
      </c>
      <c r="C160" s="72" t="s">
        <v>58</v>
      </c>
      <c r="D160" s="78">
        <v>80</v>
      </c>
      <c r="E160" s="98">
        <v>1.65</v>
      </c>
      <c r="F160" s="99">
        <v>650000</v>
      </c>
      <c r="G160" s="91">
        <v>700000</v>
      </c>
      <c r="H160" s="77">
        <v>0.315</v>
      </c>
    </row>
    <row r="161" spans="1:8" s="22" customFormat="1" ht="12.75">
      <c r="A161" s="71" t="s">
        <v>17</v>
      </c>
      <c r="B161" s="72" t="s">
        <v>24</v>
      </c>
      <c r="C161" s="72" t="s">
        <v>58</v>
      </c>
      <c r="D161" s="78">
        <v>95</v>
      </c>
      <c r="E161" s="98" t="s">
        <v>59</v>
      </c>
      <c r="F161" s="99">
        <v>650000</v>
      </c>
      <c r="G161" s="91">
        <v>700000</v>
      </c>
      <c r="H161" s="77">
        <v>0.22</v>
      </c>
    </row>
    <row r="162" spans="1:8" s="22" customFormat="1" ht="12.75">
      <c r="A162" s="71" t="s">
        <v>17</v>
      </c>
      <c r="B162" s="72" t="s">
        <v>16</v>
      </c>
      <c r="C162" s="72" t="s">
        <v>60</v>
      </c>
      <c r="D162" s="78">
        <v>100</v>
      </c>
      <c r="E162" s="98" t="s">
        <v>1</v>
      </c>
      <c r="F162" s="99">
        <v>700000</v>
      </c>
      <c r="G162" s="91">
        <v>750000</v>
      </c>
      <c r="H162" s="77">
        <v>0.101</v>
      </c>
    </row>
    <row r="163" spans="1:8" s="22" customFormat="1" ht="12.75">
      <c r="A163" s="150" t="s">
        <v>65</v>
      </c>
      <c r="B163" s="151"/>
      <c r="C163" s="151"/>
      <c r="D163" s="151"/>
      <c r="E163" s="151"/>
      <c r="F163" s="151"/>
      <c r="G163" s="152"/>
      <c r="H163" s="23"/>
    </row>
    <row r="164" spans="1:8" ht="12.75">
      <c r="A164" s="71" t="s">
        <v>61</v>
      </c>
      <c r="B164" s="72" t="s">
        <v>67</v>
      </c>
      <c r="C164" s="72" t="s">
        <v>5</v>
      </c>
      <c r="D164" s="78" t="s">
        <v>66</v>
      </c>
      <c r="E164" s="98" t="s">
        <v>1</v>
      </c>
      <c r="F164" s="75">
        <v>90000</v>
      </c>
      <c r="G164" s="76">
        <v>100000</v>
      </c>
      <c r="H164" s="77">
        <v>0.042</v>
      </c>
    </row>
    <row r="165" spans="1:8" ht="12.75">
      <c r="A165" s="71" t="s">
        <v>61</v>
      </c>
      <c r="B165" s="72" t="s">
        <v>64</v>
      </c>
      <c r="C165" s="72" t="s">
        <v>5</v>
      </c>
      <c r="D165" s="78">
        <v>12</v>
      </c>
      <c r="E165" s="98" t="s">
        <v>1</v>
      </c>
      <c r="F165" s="75">
        <v>90000</v>
      </c>
      <c r="G165" s="76">
        <v>100000</v>
      </c>
      <c r="H165" s="77">
        <v>1.411</v>
      </c>
    </row>
    <row r="166" spans="1:8" ht="12.75">
      <c r="A166" s="71" t="s">
        <v>61</v>
      </c>
      <c r="B166" s="72" t="s">
        <v>67</v>
      </c>
      <c r="C166" s="72" t="s">
        <v>5</v>
      </c>
      <c r="D166" s="78">
        <v>14</v>
      </c>
      <c r="E166" s="98" t="s">
        <v>1</v>
      </c>
      <c r="F166" s="75">
        <v>90000</v>
      </c>
      <c r="G166" s="76">
        <v>100000</v>
      </c>
      <c r="H166" s="77">
        <v>0.201</v>
      </c>
    </row>
    <row r="167" spans="1:8" s="131" customFormat="1" ht="12.75">
      <c r="A167" s="124" t="s">
        <v>61</v>
      </c>
      <c r="B167" s="125" t="s">
        <v>67</v>
      </c>
      <c r="C167" s="125" t="s">
        <v>5</v>
      </c>
      <c r="D167" s="126">
        <v>17</v>
      </c>
      <c r="E167" s="127" t="s">
        <v>1</v>
      </c>
      <c r="F167" s="128">
        <v>90000</v>
      </c>
      <c r="G167" s="129">
        <v>100000</v>
      </c>
      <c r="H167" s="130">
        <v>0.026</v>
      </c>
    </row>
    <row r="168" spans="1:8" ht="12.75">
      <c r="A168" s="71" t="s">
        <v>61</v>
      </c>
      <c r="B168" s="72" t="s">
        <v>64</v>
      </c>
      <c r="C168" s="72" t="s">
        <v>250</v>
      </c>
      <c r="D168" s="78">
        <v>27</v>
      </c>
      <c r="E168" s="98" t="s">
        <v>1</v>
      </c>
      <c r="F168" s="75">
        <v>90000</v>
      </c>
      <c r="G168" s="76">
        <v>100000</v>
      </c>
      <c r="H168" s="77">
        <v>0.337</v>
      </c>
    </row>
    <row r="169" spans="1:8" ht="12.75">
      <c r="A169" s="71" t="s">
        <v>61</v>
      </c>
      <c r="B169" s="72" t="s">
        <v>67</v>
      </c>
      <c r="C169" s="72" t="s">
        <v>37</v>
      </c>
      <c r="D169" s="78">
        <v>11</v>
      </c>
      <c r="E169" s="98" t="s">
        <v>1</v>
      </c>
      <c r="F169" s="75">
        <v>150000</v>
      </c>
      <c r="G169" s="76">
        <v>160000</v>
      </c>
      <c r="H169" s="77">
        <v>0.084</v>
      </c>
    </row>
    <row r="170" spans="1:8" ht="12.75">
      <c r="A170" s="71" t="s">
        <v>61</v>
      </c>
      <c r="B170" s="72" t="s">
        <v>64</v>
      </c>
      <c r="C170" s="72" t="s">
        <v>37</v>
      </c>
      <c r="D170" s="78">
        <v>12</v>
      </c>
      <c r="E170" s="98" t="s">
        <v>1</v>
      </c>
      <c r="F170" s="75">
        <v>150000</v>
      </c>
      <c r="G170" s="76">
        <v>160000</v>
      </c>
      <c r="H170" s="77">
        <v>1.83</v>
      </c>
    </row>
    <row r="171" spans="1:8" ht="12.75">
      <c r="A171" s="71" t="s">
        <v>61</v>
      </c>
      <c r="B171" s="72" t="s">
        <v>67</v>
      </c>
      <c r="C171" s="72" t="s">
        <v>37</v>
      </c>
      <c r="D171" s="78">
        <v>22</v>
      </c>
      <c r="E171" s="98" t="s">
        <v>1</v>
      </c>
      <c r="F171" s="75">
        <v>150000</v>
      </c>
      <c r="G171" s="76">
        <v>160000</v>
      </c>
      <c r="H171" s="77">
        <v>0.477</v>
      </c>
    </row>
    <row r="172" spans="1:8" ht="12.75">
      <c r="A172" s="71" t="s">
        <v>61</v>
      </c>
      <c r="B172" s="72" t="s">
        <v>67</v>
      </c>
      <c r="C172" s="72" t="s">
        <v>37</v>
      </c>
      <c r="D172" s="78">
        <v>27</v>
      </c>
      <c r="E172" s="98" t="s">
        <v>348</v>
      </c>
      <c r="F172" s="75">
        <v>150000</v>
      </c>
      <c r="G172" s="76">
        <v>160000</v>
      </c>
      <c r="H172" s="77">
        <v>0.153</v>
      </c>
    </row>
    <row r="173" spans="1:8" ht="12.75">
      <c r="A173" s="71" t="s">
        <v>61</v>
      </c>
      <c r="B173" s="72" t="s">
        <v>64</v>
      </c>
      <c r="C173" s="72" t="s">
        <v>37</v>
      </c>
      <c r="D173" s="78">
        <v>32</v>
      </c>
      <c r="E173" s="98" t="s">
        <v>1</v>
      </c>
      <c r="F173" s="75">
        <v>150000</v>
      </c>
      <c r="G173" s="76">
        <v>160000</v>
      </c>
      <c r="H173" s="77">
        <v>0.026</v>
      </c>
    </row>
    <row r="174" spans="1:8" ht="12.75">
      <c r="A174" s="71" t="s">
        <v>61</v>
      </c>
      <c r="B174" s="72" t="s">
        <v>67</v>
      </c>
      <c r="C174" s="72" t="s">
        <v>52</v>
      </c>
      <c r="D174" s="78">
        <v>12</v>
      </c>
      <c r="E174" s="98" t="s">
        <v>201</v>
      </c>
      <c r="F174" s="75">
        <v>190000</v>
      </c>
      <c r="G174" s="76">
        <v>200000</v>
      </c>
      <c r="H174" s="77">
        <v>0.032</v>
      </c>
    </row>
    <row r="175" spans="1:8" ht="12.75">
      <c r="A175" s="71" t="s">
        <v>61</v>
      </c>
      <c r="B175" s="72" t="s">
        <v>64</v>
      </c>
      <c r="C175" s="72" t="s">
        <v>52</v>
      </c>
      <c r="D175" s="78">
        <v>14</v>
      </c>
      <c r="E175" s="98" t="s">
        <v>180</v>
      </c>
      <c r="F175" s="75">
        <v>190000</v>
      </c>
      <c r="G175" s="76">
        <v>200000</v>
      </c>
      <c r="H175" s="77">
        <v>0.195</v>
      </c>
    </row>
    <row r="176" spans="1:8" ht="12.75">
      <c r="A176" s="71" t="s">
        <v>61</v>
      </c>
      <c r="B176" s="72" t="s">
        <v>64</v>
      </c>
      <c r="C176" s="72" t="s">
        <v>52</v>
      </c>
      <c r="D176" s="78">
        <v>20</v>
      </c>
      <c r="E176" s="98" t="s">
        <v>1</v>
      </c>
      <c r="F176" s="75">
        <v>190000</v>
      </c>
      <c r="G176" s="76">
        <v>200000</v>
      </c>
      <c r="H176" s="77">
        <v>0.122</v>
      </c>
    </row>
    <row r="177" spans="1:8" ht="12.75">
      <c r="A177" s="71" t="s">
        <v>61</v>
      </c>
      <c r="B177" s="72" t="s">
        <v>67</v>
      </c>
      <c r="C177" s="72" t="s">
        <v>52</v>
      </c>
      <c r="D177" s="78">
        <v>21</v>
      </c>
      <c r="E177" s="98" t="s">
        <v>1</v>
      </c>
      <c r="F177" s="75">
        <v>190000</v>
      </c>
      <c r="G177" s="76">
        <v>200000</v>
      </c>
      <c r="H177" s="77">
        <v>0.139</v>
      </c>
    </row>
    <row r="178" spans="1:8" ht="12.75">
      <c r="A178" s="71" t="s">
        <v>61</v>
      </c>
      <c r="B178" s="72" t="s">
        <v>64</v>
      </c>
      <c r="C178" s="72" t="s">
        <v>52</v>
      </c>
      <c r="D178" s="78">
        <v>22</v>
      </c>
      <c r="E178" s="98" t="s">
        <v>1</v>
      </c>
      <c r="F178" s="75">
        <v>190000</v>
      </c>
      <c r="G178" s="76">
        <v>200000</v>
      </c>
      <c r="H178" s="77">
        <v>0.014</v>
      </c>
    </row>
    <row r="179" spans="1:8" ht="12.75">
      <c r="A179" s="71" t="s">
        <v>61</v>
      </c>
      <c r="B179" s="72" t="s">
        <v>67</v>
      </c>
      <c r="C179" s="72" t="s">
        <v>204</v>
      </c>
      <c r="D179" s="78">
        <v>11</v>
      </c>
      <c r="E179" s="98">
        <v>4</v>
      </c>
      <c r="F179" s="75">
        <v>180000</v>
      </c>
      <c r="G179" s="75">
        <v>190000</v>
      </c>
      <c r="H179" s="77">
        <v>0.032</v>
      </c>
    </row>
    <row r="180" spans="1:8" ht="12.75">
      <c r="A180" s="71" t="s">
        <v>61</v>
      </c>
      <c r="B180" s="72" t="s">
        <v>67</v>
      </c>
      <c r="C180" s="72" t="s">
        <v>204</v>
      </c>
      <c r="D180" s="78">
        <v>19</v>
      </c>
      <c r="E180" s="98" t="s">
        <v>1</v>
      </c>
      <c r="F180" s="75">
        <v>180000</v>
      </c>
      <c r="G180" s="75">
        <v>190000</v>
      </c>
      <c r="H180" s="77">
        <v>0.037</v>
      </c>
    </row>
    <row r="181" spans="1:8" ht="12.75">
      <c r="A181" s="71" t="s">
        <v>61</v>
      </c>
      <c r="B181" s="72" t="s">
        <v>67</v>
      </c>
      <c r="C181" s="72" t="s">
        <v>204</v>
      </c>
      <c r="D181" s="78">
        <v>30</v>
      </c>
      <c r="E181" s="98">
        <v>4</v>
      </c>
      <c r="F181" s="75">
        <v>180000</v>
      </c>
      <c r="G181" s="75">
        <v>190000</v>
      </c>
      <c r="H181" s="77">
        <v>0.083</v>
      </c>
    </row>
    <row r="182" spans="1:8" ht="12.75">
      <c r="A182" s="71" t="s">
        <v>61</v>
      </c>
      <c r="B182" s="72" t="s">
        <v>67</v>
      </c>
      <c r="C182" s="72" t="s">
        <v>204</v>
      </c>
      <c r="D182" s="78">
        <v>41</v>
      </c>
      <c r="E182" s="98" t="s">
        <v>1</v>
      </c>
      <c r="F182" s="75">
        <v>180000</v>
      </c>
      <c r="G182" s="75">
        <v>190000</v>
      </c>
      <c r="H182" s="77">
        <v>0.044</v>
      </c>
    </row>
    <row r="183" spans="1:8" ht="12.75">
      <c r="A183" s="71" t="s">
        <v>61</v>
      </c>
      <c r="B183" s="72" t="s">
        <v>67</v>
      </c>
      <c r="C183" s="72" t="s">
        <v>62</v>
      </c>
      <c r="D183" s="78">
        <v>10</v>
      </c>
      <c r="E183" s="98" t="s">
        <v>1</v>
      </c>
      <c r="F183" s="75">
        <v>350000</v>
      </c>
      <c r="G183" s="75">
        <v>400000</v>
      </c>
      <c r="H183" s="77">
        <v>0.85</v>
      </c>
    </row>
    <row r="184" spans="1:8" ht="12.75">
      <c r="A184" s="71" t="s">
        <v>61</v>
      </c>
      <c r="B184" s="72" t="s">
        <v>64</v>
      </c>
      <c r="C184" s="72" t="s">
        <v>296</v>
      </c>
      <c r="D184" s="78">
        <v>35</v>
      </c>
      <c r="E184" s="98" t="s">
        <v>1</v>
      </c>
      <c r="F184" s="75">
        <v>400000</v>
      </c>
      <c r="G184" s="75">
        <v>450000</v>
      </c>
      <c r="H184" s="77">
        <v>0.5</v>
      </c>
    </row>
    <row r="185" spans="1:8" s="22" customFormat="1" ht="12.75">
      <c r="A185" s="150" t="s">
        <v>68</v>
      </c>
      <c r="B185" s="151"/>
      <c r="C185" s="151"/>
      <c r="D185" s="151"/>
      <c r="E185" s="151"/>
      <c r="F185" s="151"/>
      <c r="G185" s="152"/>
      <c r="H185" s="23"/>
    </row>
    <row r="186" spans="1:8" ht="12.75">
      <c r="A186" s="19" t="s">
        <v>68</v>
      </c>
      <c r="B186" s="17" t="s">
        <v>69</v>
      </c>
      <c r="C186" s="17" t="s">
        <v>9</v>
      </c>
      <c r="D186" s="1">
        <v>3</v>
      </c>
      <c r="E186" s="9" t="s">
        <v>255</v>
      </c>
      <c r="F186" s="3">
        <v>100000</v>
      </c>
      <c r="G186" s="2">
        <v>120000</v>
      </c>
      <c r="H186" s="23">
        <v>0.564</v>
      </c>
    </row>
    <row r="187" spans="1:8" ht="12.75">
      <c r="A187" s="19" t="s">
        <v>68</v>
      </c>
      <c r="B187" s="17" t="s">
        <v>69</v>
      </c>
      <c r="C187" s="17" t="s">
        <v>25</v>
      </c>
      <c r="D187" s="1">
        <v>8</v>
      </c>
      <c r="E187" s="9" t="s">
        <v>1</v>
      </c>
      <c r="F187" s="3">
        <v>100000</v>
      </c>
      <c r="G187" s="2">
        <v>120000</v>
      </c>
      <c r="H187" s="23">
        <v>0.186</v>
      </c>
    </row>
    <row r="188" spans="1:8" ht="12.75">
      <c r="A188" s="19" t="s">
        <v>68</v>
      </c>
      <c r="B188" s="17" t="s">
        <v>69</v>
      </c>
      <c r="C188" s="17" t="s">
        <v>52</v>
      </c>
      <c r="D188" s="1">
        <v>0.6</v>
      </c>
      <c r="E188" s="9" t="s">
        <v>294</v>
      </c>
      <c r="F188" s="3">
        <v>300000</v>
      </c>
      <c r="G188" s="2">
        <v>320000</v>
      </c>
      <c r="H188" s="23">
        <v>0.076</v>
      </c>
    </row>
    <row r="189" spans="1:8" ht="12.75">
      <c r="A189" s="19" t="s">
        <v>68</v>
      </c>
      <c r="B189" s="17" t="s">
        <v>69</v>
      </c>
      <c r="C189" s="17" t="s">
        <v>52</v>
      </c>
      <c r="D189" s="1">
        <v>0.8</v>
      </c>
      <c r="E189" s="9" t="s">
        <v>1</v>
      </c>
      <c r="F189" s="3">
        <v>300000</v>
      </c>
      <c r="G189" s="2">
        <v>320000</v>
      </c>
      <c r="H189" s="23">
        <v>0.078</v>
      </c>
    </row>
    <row r="190" spans="1:8" ht="12.75">
      <c r="A190" s="19" t="s">
        <v>68</v>
      </c>
      <c r="B190" s="17" t="s">
        <v>69</v>
      </c>
      <c r="C190" s="17" t="s">
        <v>52</v>
      </c>
      <c r="D190" s="1">
        <v>1</v>
      </c>
      <c r="E190" s="9" t="s">
        <v>193</v>
      </c>
      <c r="F190" s="3">
        <v>280000</v>
      </c>
      <c r="G190" s="2">
        <v>300000</v>
      </c>
      <c r="H190" s="23">
        <v>0.236</v>
      </c>
    </row>
    <row r="191" spans="1:8" ht="12.75">
      <c r="A191" s="19" t="s">
        <v>68</v>
      </c>
      <c r="B191" s="17" t="s">
        <v>69</v>
      </c>
      <c r="C191" s="17" t="s">
        <v>52</v>
      </c>
      <c r="D191" s="1">
        <v>2.5</v>
      </c>
      <c r="E191" s="9" t="s">
        <v>1</v>
      </c>
      <c r="F191" s="3">
        <v>280000</v>
      </c>
      <c r="G191" s="2">
        <v>300000</v>
      </c>
      <c r="H191" s="23">
        <v>0.35</v>
      </c>
    </row>
    <row r="192" spans="1:8" ht="12.75">
      <c r="A192" s="19" t="s">
        <v>68</v>
      </c>
      <c r="B192" s="17" t="s">
        <v>69</v>
      </c>
      <c r="C192" s="17" t="s">
        <v>52</v>
      </c>
      <c r="D192" s="1">
        <v>3</v>
      </c>
      <c r="E192" s="9" t="s">
        <v>269</v>
      </c>
      <c r="F192" s="3">
        <v>280000</v>
      </c>
      <c r="G192" s="2">
        <v>300000</v>
      </c>
      <c r="H192" s="23">
        <v>0.126</v>
      </c>
    </row>
    <row r="193" spans="1:8" ht="12.75">
      <c r="A193" s="19" t="s">
        <v>68</v>
      </c>
      <c r="B193" s="17" t="s">
        <v>69</v>
      </c>
      <c r="C193" s="17" t="s">
        <v>52</v>
      </c>
      <c r="D193" s="1">
        <v>3.5</v>
      </c>
      <c r="E193" s="9" t="s">
        <v>1</v>
      </c>
      <c r="F193" s="3">
        <v>280000</v>
      </c>
      <c r="G193" s="2">
        <v>300000</v>
      </c>
      <c r="H193" s="23">
        <v>0.042</v>
      </c>
    </row>
    <row r="194" spans="1:8" ht="12.75">
      <c r="A194" s="19" t="s">
        <v>68</v>
      </c>
      <c r="B194" s="17" t="s">
        <v>69</v>
      </c>
      <c r="C194" s="17" t="s">
        <v>52</v>
      </c>
      <c r="D194" s="1">
        <v>4</v>
      </c>
      <c r="E194" s="9" t="s">
        <v>235</v>
      </c>
      <c r="F194" s="2">
        <v>260000</v>
      </c>
      <c r="G194" s="24">
        <v>280000</v>
      </c>
      <c r="H194" s="23">
        <v>0.809</v>
      </c>
    </row>
    <row r="195" spans="1:8" ht="12.75">
      <c r="A195" s="19" t="s">
        <v>68</v>
      </c>
      <c r="B195" s="17" t="s">
        <v>69</v>
      </c>
      <c r="C195" s="17" t="s">
        <v>52</v>
      </c>
      <c r="D195" s="1">
        <v>4.5</v>
      </c>
      <c r="E195" s="9" t="s">
        <v>1</v>
      </c>
      <c r="F195" s="2">
        <v>260000</v>
      </c>
      <c r="G195" s="24">
        <v>280000</v>
      </c>
      <c r="H195" s="23">
        <v>0.32</v>
      </c>
    </row>
    <row r="196" spans="1:8" ht="12.75">
      <c r="A196" s="19" t="s">
        <v>68</v>
      </c>
      <c r="B196" s="17" t="s">
        <v>69</v>
      </c>
      <c r="C196" s="17" t="s">
        <v>52</v>
      </c>
      <c r="D196" s="1">
        <v>5</v>
      </c>
      <c r="E196" s="9" t="s">
        <v>362</v>
      </c>
      <c r="F196" s="2">
        <v>260000</v>
      </c>
      <c r="G196" s="24">
        <v>280000</v>
      </c>
      <c r="H196" s="23">
        <v>0.607</v>
      </c>
    </row>
    <row r="197" spans="1:8" ht="12.75">
      <c r="A197" s="19" t="s">
        <v>68</v>
      </c>
      <c r="B197" s="17" t="s">
        <v>69</v>
      </c>
      <c r="C197" s="17" t="s">
        <v>52</v>
      </c>
      <c r="D197" s="1">
        <v>6</v>
      </c>
      <c r="E197" s="9" t="s">
        <v>360</v>
      </c>
      <c r="F197" s="2">
        <v>260000</v>
      </c>
      <c r="G197" s="24">
        <v>280000</v>
      </c>
      <c r="H197" s="23">
        <v>0.593</v>
      </c>
    </row>
    <row r="198" spans="1:8" ht="13.5" thickBot="1">
      <c r="A198" s="20" t="s">
        <v>68</v>
      </c>
      <c r="B198" s="21" t="s">
        <v>69</v>
      </c>
      <c r="C198" s="21" t="s">
        <v>295</v>
      </c>
      <c r="D198" s="11">
        <v>4.5</v>
      </c>
      <c r="E198" s="12" t="s">
        <v>1</v>
      </c>
      <c r="F198" s="13">
        <v>300000</v>
      </c>
      <c r="G198" s="14">
        <v>310000</v>
      </c>
      <c r="H198" s="25">
        <v>0.173</v>
      </c>
    </row>
    <row r="199" spans="1:8" s="54" customFormat="1" ht="12.75">
      <c r="A199" s="5"/>
      <c r="B199" s="5"/>
      <c r="C199" s="5"/>
      <c r="D199" s="50"/>
      <c r="E199" s="51"/>
      <c r="F199" s="52"/>
      <c r="G199" s="53"/>
      <c r="H199" s="39"/>
    </row>
    <row r="200" ht="12.75">
      <c r="A200" s="41" t="s">
        <v>299</v>
      </c>
    </row>
    <row r="201" spans="1:2" ht="12.75">
      <c r="A201" s="42" t="s">
        <v>302</v>
      </c>
      <c r="B201" s="42" t="s">
        <v>300</v>
      </c>
    </row>
    <row r="202" spans="1:2" ht="12.75">
      <c r="A202" s="42" t="s">
        <v>297</v>
      </c>
      <c r="B202" s="42" t="s">
        <v>298</v>
      </c>
    </row>
    <row r="204" ht="12.75">
      <c r="A204" s="43" t="s">
        <v>301</v>
      </c>
    </row>
  </sheetData>
  <sheetProtection/>
  <mergeCells count="13">
    <mergeCell ref="A163:G163"/>
    <mergeCell ref="A1:H1"/>
    <mergeCell ref="H2:H3"/>
    <mergeCell ref="A185:G185"/>
    <mergeCell ref="A2:A3"/>
    <mergeCell ref="B2:B3"/>
    <mergeCell ref="C2:C3"/>
    <mergeCell ref="D2:E2"/>
    <mergeCell ref="F2:F3"/>
    <mergeCell ref="G2:G3"/>
    <mergeCell ref="A117:G117"/>
    <mergeCell ref="A72:G72"/>
    <mergeCell ref="A6:G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20"/>
    </sheetView>
  </sheetViews>
  <sheetFormatPr defaultColWidth="9.00390625" defaultRowHeight="12.75"/>
  <cols>
    <col min="1" max="1" width="20.25390625" style="0" customWidth="1"/>
    <col min="2" max="2" width="17.00390625" style="0" customWidth="1"/>
    <col min="3" max="3" width="17.125" style="0" customWidth="1"/>
    <col min="4" max="5" width="18.25390625" style="0" customWidth="1"/>
    <col min="6" max="7" width="14.375" style="0" customWidth="1"/>
  </cols>
  <sheetData>
    <row r="1" spans="1:7" ht="57.75" customHeight="1" thickBot="1">
      <c r="A1" s="174" t="s">
        <v>410</v>
      </c>
      <c r="B1" s="175"/>
      <c r="C1" s="175"/>
      <c r="D1" s="176"/>
      <c r="E1" s="176"/>
      <c r="F1" s="176"/>
      <c r="G1" s="177"/>
    </row>
    <row r="2" spans="1:7" ht="12.75" customHeight="1">
      <c r="A2" s="162" t="s">
        <v>7</v>
      </c>
      <c r="B2" s="164" t="s">
        <v>27</v>
      </c>
      <c r="C2" s="164" t="s">
        <v>8</v>
      </c>
      <c r="D2" s="167" t="s">
        <v>218</v>
      </c>
      <c r="E2" s="168"/>
      <c r="F2" s="164" t="s">
        <v>237</v>
      </c>
      <c r="G2" s="169" t="s">
        <v>11</v>
      </c>
    </row>
    <row r="3" spans="1:7" ht="27.75" customHeight="1" thickBot="1">
      <c r="A3" s="163"/>
      <c r="B3" s="165"/>
      <c r="C3" s="166"/>
      <c r="D3" s="7" t="s">
        <v>13</v>
      </c>
      <c r="E3" s="8" t="s">
        <v>249</v>
      </c>
      <c r="F3" s="165"/>
      <c r="G3" s="170"/>
    </row>
    <row r="4" spans="1:7" ht="12.75">
      <c r="A4" s="178" t="s">
        <v>219</v>
      </c>
      <c r="B4" s="37" t="s">
        <v>242</v>
      </c>
      <c r="C4" s="27">
        <v>255</v>
      </c>
      <c r="D4" s="26" t="s">
        <v>238</v>
      </c>
      <c r="E4" s="26">
        <v>12</v>
      </c>
      <c r="F4" s="28">
        <v>33300</v>
      </c>
      <c r="G4" s="179">
        <v>3.529</v>
      </c>
    </row>
    <row r="5" spans="1:7" ht="12.75">
      <c r="A5" s="180" t="s">
        <v>17</v>
      </c>
      <c r="B5" s="17" t="s">
        <v>241</v>
      </c>
      <c r="C5" s="27">
        <v>20</v>
      </c>
      <c r="D5" s="26">
        <v>18</v>
      </c>
      <c r="E5" s="26" t="s">
        <v>260</v>
      </c>
      <c r="F5" s="28">
        <v>27500</v>
      </c>
      <c r="G5" s="179">
        <f>0.358-0.07</f>
        <v>0.288</v>
      </c>
    </row>
    <row r="6" spans="1:7" ht="12.75">
      <c r="A6" s="180" t="s">
        <v>17</v>
      </c>
      <c r="B6" s="17" t="s">
        <v>241</v>
      </c>
      <c r="C6" s="27" t="s">
        <v>220</v>
      </c>
      <c r="D6" s="26">
        <v>190</v>
      </c>
      <c r="E6" s="26" t="s">
        <v>239</v>
      </c>
      <c r="F6" s="28">
        <v>26000</v>
      </c>
      <c r="G6" s="179">
        <v>0.48</v>
      </c>
    </row>
    <row r="7" spans="1:7" ht="12.75">
      <c r="A7" s="180" t="s">
        <v>17</v>
      </c>
      <c r="B7" s="17" t="s">
        <v>241</v>
      </c>
      <c r="C7" s="27" t="s">
        <v>221</v>
      </c>
      <c r="D7" s="26">
        <v>70</v>
      </c>
      <c r="E7" s="26">
        <v>2.9</v>
      </c>
      <c r="F7" s="28">
        <v>100000</v>
      </c>
      <c r="G7" s="179">
        <v>0.255</v>
      </c>
    </row>
    <row r="8" spans="1:7" ht="12.75">
      <c r="A8" s="181" t="s">
        <v>222</v>
      </c>
      <c r="B8" s="29" t="s">
        <v>262</v>
      </c>
      <c r="C8" s="29" t="s">
        <v>263</v>
      </c>
      <c r="D8" s="30">
        <v>125</v>
      </c>
      <c r="E8" s="30" t="s">
        <v>261</v>
      </c>
      <c r="F8" s="31">
        <v>20000</v>
      </c>
      <c r="G8" s="182">
        <v>14.438</v>
      </c>
    </row>
    <row r="9" spans="1:7" ht="12.75">
      <c r="A9" s="181" t="s">
        <v>222</v>
      </c>
      <c r="B9" s="29" t="s">
        <v>240</v>
      </c>
      <c r="C9" s="29">
        <v>20</v>
      </c>
      <c r="D9" s="30">
        <v>40</v>
      </c>
      <c r="E9" s="30" t="s">
        <v>247</v>
      </c>
      <c r="F9" s="31">
        <v>20000</v>
      </c>
      <c r="G9" s="182">
        <v>0.29</v>
      </c>
    </row>
    <row r="10" spans="1:7" ht="12.75">
      <c r="A10" s="181" t="s">
        <v>223</v>
      </c>
      <c r="B10" s="29" t="s">
        <v>243</v>
      </c>
      <c r="C10" s="29" t="s">
        <v>224</v>
      </c>
      <c r="D10" s="30">
        <v>1.5</v>
      </c>
      <c r="E10" s="30" t="s">
        <v>248</v>
      </c>
      <c r="F10" s="31">
        <v>25000</v>
      </c>
      <c r="G10" s="182">
        <f>5.075-3.578</f>
        <v>1.4970000000000003</v>
      </c>
    </row>
    <row r="11" spans="1:7" ht="12.75">
      <c r="A11" s="181" t="s">
        <v>225</v>
      </c>
      <c r="B11" s="27" t="s">
        <v>244</v>
      </c>
      <c r="C11" s="29" t="s">
        <v>226</v>
      </c>
      <c r="D11" s="30" t="s">
        <v>227</v>
      </c>
      <c r="E11" s="30" t="s">
        <v>1</v>
      </c>
      <c r="F11" s="31">
        <v>10000</v>
      </c>
      <c r="G11" s="182">
        <v>0.4</v>
      </c>
    </row>
    <row r="12" spans="1:7" ht="12.75">
      <c r="A12" s="181" t="s">
        <v>225</v>
      </c>
      <c r="B12" s="27" t="s">
        <v>244</v>
      </c>
      <c r="C12" s="29" t="s">
        <v>226</v>
      </c>
      <c r="D12" s="30" t="s">
        <v>228</v>
      </c>
      <c r="E12" s="30"/>
      <c r="F12" s="31">
        <v>30000</v>
      </c>
      <c r="G12" s="182">
        <v>9.715</v>
      </c>
    </row>
    <row r="13" spans="1:7" ht="12.75">
      <c r="A13" s="181" t="s">
        <v>225</v>
      </c>
      <c r="B13" s="27" t="s">
        <v>244</v>
      </c>
      <c r="C13" s="29" t="s">
        <v>226</v>
      </c>
      <c r="D13" s="30" t="s">
        <v>265</v>
      </c>
      <c r="E13" s="30"/>
      <c r="F13" s="31">
        <v>40500</v>
      </c>
      <c r="G13" s="182">
        <v>12.227</v>
      </c>
    </row>
    <row r="14" spans="1:7" ht="12.75">
      <c r="A14" s="181" t="s">
        <v>225</v>
      </c>
      <c r="B14" s="27" t="s">
        <v>244</v>
      </c>
      <c r="C14" s="29" t="s">
        <v>226</v>
      </c>
      <c r="D14" s="30" t="s">
        <v>266</v>
      </c>
      <c r="E14" s="30"/>
      <c r="F14" s="31">
        <v>30500</v>
      </c>
      <c r="G14" s="182">
        <v>2.124</v>
      </c>
    </row>
    <row r="15" spans="1:7" ht="12.75">
      <c r="A15" s="181" t="s">
        <v>225</v>
      </c>
      <c r="B15" s="27" t="s">
        <v>244</v>
      </c>
      <c r="C15" s="29" t="s">
        <v>264</v>
      </c>
      <c r="D15" s="30" t="s">
        <v>267</v>
      </c>
      <c r="E15" s="30"/>
      <c r="F15" s="31">
        <v>20000</v>
      </c>
      <c r="G15" s="182">
        <v>5.057</v>
      </c>
    </row>
    <row r="16" spans="1:7" ht="12.75">
      <c r="A16" s="181" t="s">
        <v>229</v>
      </c>
      <c r="B16" s="27" t="s">
        <v>268</v>
      </c>
      <c r="C16" s="29" t="s">
        <v>264</v>
      </c>
      <c r="D16" s="30" t="s">
        <v>267</v>
      </c>
      <c r="E16" s="30"/>
      <c r="F16" s="31">
        <v>20000</v>
      </c>
      <c r="G16" s="182">
        <v>6.624</v>
      </c>
    </row>
    <row r="17" spans="1:7" ht="12.75">
      <c r="A17" s="181" t="s">
        <v>229</v>
      </c>
      <c r="B17" s="29" t="s">
        <v>245</v>
      </c>
      <c r="C17" s="29">
        <v>10</v>
      </c>
      <c r="D17" s="30" t="s">
        <v>230</v>
      </c>
      <c r="E17" s="30"/>
      <c r="F17" s="31">
        <v>24000</v>
      </c>
      <c r="G17" s="182">
        <v>0.909</v>
      </c>
    </row>
    <row r="18" spans="1:7" ht="12.75">
      <c r="A18" s="181" t="s">
        <v>229</v>
      </c>
      <c r="B18" s="29" t="s">
        <v>245</v>
      </c>
      <c r="C18" s="29">
        <v>10</v>
      </c>
      <c r="D18" s="30" t="s">
        <v>231</v>
      </c>
      <c r="E18" s="30"/>
      <c r="F18" s="31">
        <v>25000</v>
      </c>
      <c r="G18" s="182">
        <v>0.331</v>
      </c>
    </row>
    <row r="19" spans="1:7" ht="12.75">
      <c r="A19" s="181" t="s">
        <v>229</v>
      </c>
      <c r="B19" s="29" t="s">
        <v>245</v>
      </c>
      <c r="C19" s="29">
        <v>20</v>
      </c>
      <c r="D19" s="30" t="s">
        <v>232</v>
      </c>
      <c r="E19" s="30"/>
      <c r="F19" s="32">
        <v>25000</v>
      </c>
      <c r="G19" s="182">
        <v>9.641</v>
      </c>
    </row>
    <row r="20" spans="1:7" ht="13.5" thickBot="1">
      <c r="A20" s="183" t="s">
        <v>233</v>
      </c>
      <c r="B20" s="33" t="s">
        <v>246</v>
      </c>
      <c r="C20" s="35">
        <v>20</v>
      </c>
      <c r="D20" s="34">
        <v>13</v>
      </c>
      <c r="E20" s="34"/>
      <c r="F20" s="36">
        <v>38000</v>
      </c>
      <c r="G20" s="184">
        <v>0.208</v>
      </c>
    </row>
  </sheetData>
  <sheetProtection/>
  <mergeCells count="7">
    <mergeCell ref="A1:G1"/>
    <mergeCell ref="A2:A3"/>
    <mergeCell ref="B2:B3"/>
    <mergeCell ref="C2:C3"/>
    <mergeCell ref="D2:E2"/>
    <mergeCell ref="F2:F3"/>
    <mergeCell ref="G2:G3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36.25390625" style="4" customWidth="1"/>
    <col min="2" max="2" width="14.75390625" style="4" customWidth="1"/>
    <col min="3" max="3" width="11.25390625" style="18" customWidth="1"/>
    <col min="4" max="4" width="10.25390625" style="6" customWidth="1"/>
    <col min="5" max="5" width="10.125" style="44" customWidth="1"/>
    <col min="6" max="6" width="9.875" style="44" customWidth="1"/>
    <col min="7" max="16384" width="9.125" style="4" customWidth="1"/>
  </cols>
  <sheetData>
    <row r="1" spans="1:6" s="58" customFormat="1" ht="31.5" customHeight="1">
      <c r="A1" s="171" t="s">
        <v>7</v>
      </c>
      <c r="B1" s="171" t="s">
        <v>218</v>
      </c>
      <c r="C1" s="171" t="s">
        <v>347</v>
      </c>
      <c r="D1" s="171" t="s">
        <v>415</v>
      </c>
      <c r="E1" s="172" t="s">
        <v>417</v>
      </c>
      <c r="F1" s="172" t="s">
        <v>418</v>
      </c>
    </row>
    <row r="2" spans="1:6" ht="12.75">
      <c r="A2" s="59" t="s">
        <v>355</v>
      </c>
      <c r="B2" s="59" t="s">
        <v>313</v>
      </c>
      <c r="C2" s="61"/>
      <c r="D2" s="60">
        <v>0.5</v>
      </c>
      <c r="E2" s="62">
        <v>490000</v>
      </c>
      <c r="F2" s="62">
        <v>500000</v>
      </c>
    </row>
    <row r="3" spans="1:6" ht="12.75">
      <c r="A3" s="59" t="s">
        <v>355</v>
      </c>
      <c r="B3" s="59" t="s">
        <v>377</v>
      </c>
      <c r="C3" s="61"/>
      <c r="D3" s="60"/>
      <c r="E3" s="62">
        <v>470000</v>
      </c>
      <c r="F3" s="62">
        <v>480000</v>
      </c>
    </row>
    <row r="4" spans="1:6" ht="12.75">
      <c r="A4" s="59" t="s">
        <v>355</v>
      </c>
      <c r="B4" s="59" t="s">
        <v>314</v>
      </c>
      <c r="C4" s="61"/>
      <c r="D4" s="60">
        <v>0.5</v>
      </c>
      <c r="E4" s="62">
        <v>400000</v>
      </c>
      <c r="F4" s="62">
        <v>410000</v>
      </c>
    </row>
    <row r="5" spans="1:6" ht="12.75">
      <c r="A5" s="59" t="s">
        <v>355</v>
      </c>
      <c r="B5" s="59" t="s">
        <v>315</v>
      </c>
      <c r="C5" s="61"/>
      <c r="D5" s="60">
        <v>0.5</v>
      </c>
      <c r="E5" s="62">
        <v>350000</v>
      </c>
      <c r="F5" s="62">
        <v>360000</v>
      </c>
    </row>
    <row r="6" spans="1:6" ht="12.75">
      <c r="A6" s="59" t="s">
        <v>355</v>
      </c>
      <c r="B6" s="59" t="s">
        <v>316</v>
      </c>
      <c r="C6" s="61">
        <v>0.081</v>
      </c>
      <c r="D6" s="60">
        <v>0.92</v>
      </c>
      <c r="E6" s="62">
        <v>380000</v>
      </c>
      <c r="F6" s="62">
        <v>390000</v>
      </c>
    </row>
    <row r="7" spans="1:6" ht="12.75">
      <c r="A7" s="59" t="s">
        <v>355</v>
      </c>
      <c r="B7" s="59" t="s">
        <v>80</v>
      </c>
      <c r="C7" s="61"/>
      <c r="D7" s="60">
        <v>5</v>
      </c>
      <c r="E7" s="62">
        <v>330000</v>
      </c>
      <c r="F7" s="62">
        <v>340000</v>
      </c>
    </row>
    <row r="8" spans="1:6" ht="12.75">
      <c r="A8" s="59" t="s">
        <v>355</v>
      </c>
      <c r="B8" s="59" t="s">
        <v>317</v>
      </c>
      <c r="C8" s="61"/>
      <c r="D8" s="60">
        <v>0.5</v>
      </c>
      <c r="E8" s="62">
        <v>330000</v>
      </c>
      <c r="F8" s="62">
        <v>340000</v>
      </c>
    </row>
    <row r="9" spans="1:6" ht="12.75">
      <c r="A9" s="59" t="s">
        <v>355</v>
      </c>
      <c r="B9" s="59" t="s">
        <v>82</v>
      </c>
      <c r="C9" s="61">
        <v>0.89</v>
      </c>
      <c r="D9" s="60">
        <v>1.1</v>
      </c>
      <c r="E9" s="62">
        <v>380000</v>
      </c>
      <c r="F9" s="62">
        <v>390000</v>
      </c>
    </row>
    <row r="10" spans="1:6" ht="12.75">
      <c r="A10" s="59" t="s">
        <v>355</v>
      </c>
      <c r="B10" s="59" t="s">
        <v>83</v>
      </c>
      <c r="C10" s="61"/>
      <c r="D10" s="60"/>
      <c r="E10" s="62">
        <v>335000</v>
      </c>
      <c r="F10" s="62">
        <v>345000</v>
      </c>
    </row>
    <row r="11" spans="1:6" ht="12.75">
      <c r="A11" s="59" t="s">
        <v>355</v>
      </c>
      <c r="B11" s="59" t="s">
        <v>84</v>
      </c>
      <c r="C11" s="61"/>
      <c r="D11" s="60">
        <v>2</v>
      </c>
      <c r="E11" s="62">
        <v>330000</v>
      </c>
      <c r="F11" s="62">
        <v>340000</v>
      </c>
    </row>
    <row r="12" spans="1:6" ht="12.75">
      <c r="A12" s="59" t="s">
        <v>355</v>
      </c>
      <c r="B12" s="59" t="s">
        <v>378</v>
      </c>
      <c r="C12" s="61"/>
      <c r="D12" s="60"/>
      <c r="E12" s="62">
        <v>330000</v>
      </c>
      <c r="F12" s="62">
        <v>340000</v>
      </c>
    </row>
    <row r="13" spans="1:6" ht="12.75">
      <c r="A13" s="59" t="s">
        <v>355</v>
      </c>
      <c r="B13" s="59" t="s">
        <v>86</v>
      </c>
      <c r="C13" s="61"/>
      <c r="D13" s="60"/>
      <c r="E13" s="62">
        <v>345000</v>
      </c>
      <c r="F13" s="62">
        <v>355000</v>
      </c>
    </row>
    <row r="14" spans="1:6" ht="12.75">
      <c r="A14" s="59" t="s">
        <v>355</v>
      </c>
      <c r="B14" s="59" t="s">
        <v>87</v>
      </c>
      <c r="C14" s="61"/>
      <c r="D14" s="60"/>
      <c r="E14" s="62">
        <v>320000</v>
      </c>
      <c r="F14" s="62">
        <v>330000</v>
      </c>
    </row>
    <row r="15" spans="1:6" ht="12.75">
      <c r="A15" s="59" t="s">
        <v>355</v>
      </c>
      <c r="B15" s="59" t="s">
        <v>89</v>
      </c>
      <c r="C15" s="61"/>
      <c r="D15" s="60"/>
      <c r="E15" s="62">
        <v>320000</v>
      </c>
      <c r="F15" s="62">
        <v>330000</v>
      </c>
    </row>
    <row r="16" spans="1:6" ht="12.75">
      <c r="A16" s="59" t="s">
        <v>355</v>
      </c>
      <c r="B16" s="59" t="s">
        <v>318</v>
      </c>
      <c r="C16" s="61">
        <v>1.071</v>
      </c>
      <c r="D16" s="60"/>
      <c r="E16" s="62">
        <v>320000</v>
      </c>
      <c r="F16" s="62">
        <v>330000</v>
      </c>
    </row>
    <row r="17" spans="1:6" ht="12.75">
      <c r="A17" s="59" t="s">
        <v>355</v>
      </c>
      <c r="B17" s="59" t="s">
        <v>90</v>
      </c>
      <c r="C17" s="61"/>
      <c r="D17" s="60">
        <v>1</v>
      </c>
      <c r="E17" s="62">
        <v>320000</v>
      </c>
      <c r="F17" s="62">
        <v>330000</v>
      </c>
    </row>
    <row r="18" spans="1:6" ht="12.75">
      <c r="A18" s="59" t="s">
        <v>356</v>
      </c>
      <c r="B18" s="59" t="s">
        <v>319</v>
      </c>
      <c r="C18" s="61"/>
      <c r="D18" s="60">
        <v>3</v>
      </c>
      <c r="E18" s="62">
        <v>310000</v>
      </c>
      <c r="F18" s="62">
        <v>320000</v>
      </c>
    </row>
    <row r="19" spans="1:6" ht="12.75">
      <c r="A19" s="59" t="s">
        <v>356</v>
      </c>
      <c r="B19" s="59" t="s">
        <v>379</v>
      </c>
      <c r="C19" s="61"/>
      <c r="D19" s="60"/>
      <c r="E19" s="62">
        <v>310000</v>
      </c>
      <c r="F19" s="62">
        <v>320000</v>
      </c>
    </row>
    <row r="20" spans="1:6" ht="12.75">
      <c r="A20" s="59" t="s">
        <v>356</v>
      </c>
      <c r="B20" s="59" t="s">
        <v>320</v>
      </c>
      <c r="C20" s="61"/>
      <c r="D20" s="60">
        <v>3</v>
      </c>
      <c r="E20" s="62">
        <v>310000</v>
      </c>
      <c r="F20" s="62">
        <v>320000</v>
      </c>
    </row>
    <row r="21" spans="1:6" ht="12.75">
      <c r="A21" s="59" t="s">
        <v>356</v>
      </c>
      <c r="B21" s="59" t="s">
        <v>380</v>
      </c>
      <c r="C21" s="61"/>
      <c r="D21" s="60"/>
      <c r="E21" s="62">
        <v>310000</v>
      </c>
      <c r="F21" s="62">
        <v>320000</v>
      </c>
    </row>
    <row r="22" spans="1:6" ht="12.75">
      <c r="A22" s="59" t="s">
        <v>356</v>
      </c>
      <c r="B22" s="59" t="s">
        <v>321</v>
      </c>
      <c r="C22" s="61"/>
      <c r="D22" s="60">
        <v>3</v>
      </c>
      <c r="E22" s="62">
        <v>310000</v>
      </c>
      <c r="F22" s="62">
        <v>320000</v>
      </c>
    </row>
    <row r="23" spans="1:6" ht="12.75">
      <c r="A23" s="59" t="s">
        <v>355</v>
      </c>
      <c r="B23" s="59" t="s">
        <v>95</v>
      </c>
      <c r="C23" s="61">
        <v>0.372</v>
      </c>
      <c r="D23" s="60"/>
      <c r="E23" s="62">
        <v>310000</v>
      </c>
      <c r="F23" s="62">
        <v>320000</v>
      </c>
    </row>
    <row r="24" spans="1:6" ht="12.75">
      <c r="A24" s="59" t="s">
        <v>355</v>
      </c>
      <c r="B24" s="59" t="s">
        <v>99</v>
      </c>
      <c r="C24" s="61">
        <v>1.047</v>
      </c>
      <c r="D24" s="60"/>
      <c r="E24" s="62">
        <v>320000</v>
      </c>
      <c r="F24" s="62">
        <v>330000</v>
      </c>
    </row>
    <row r="25" spans="1:6" ht="12.75">
      <c r="A25" s="59" t="s">
        <v>355</v>
      </c>
      <c r="B25" s="59" t="s">
        <v>100</v>
      </c>
      <c r="C25" s="61"/>
      <c r="D25" s="60"/>
      <c r="E25" s="62">
        <v>320000</v>
      </c>
      <c r="F25" s="62">
        <v>330000</v>
      </c>
    </row>
    <row r="26" spans="1:6" ht="12.75">
      <c r="A26" s="59" t="s">
        <v>355</v>
      </c>
      <c r="B26" s="59" t="s">
        <v>367</v>
      </c>
      <c r="C26" s="61"/>
      <c r="D26" s="60"/>
      <c r="E26" s="62">
        <v>320000</v>
      </c>
      <c r="F26" s="62">
        <v>330000</v>
      </c>
    </row>
    <row r="27" spans="1:6" ht="12.75">
      <c r="A27" s="59" t="s">
        <v>355</v>
      </c>
      <c r="B27" s="59" t="s">
        <v>322</v>
      </c>
      <c r="C27" s="61">
        <v>0.941</v>
      </c>
      <c r="D27" s="60"/>
      <c r="E27" s="62">
        <v>320000</v>
      </c>
      <c r="F27" s="62">
        <v>330000</v>
      </c>
    </row>
    <row r="28" spans="1:6" ht="12.75">
      <c r="A28" s="59" t="s">
        <v>355</v>
      </c>
      <c r="B28" s="59" t="s">
        <v>101</v>
      </c>
      <c r="C28" s="61"/>
      <c r="D28" s="60"/>
      <c r="E28" s="62">
        <v>320000</v>
      </c>
      <c r="F28" s="62">
        <v>330000</v>
      </c>
    </row>
    <row r="29" spans="1:6" ht="12.75">
      <c r="A29" s="59" t="s">
        <v>355</v>
      </c>
      <c r="B29" s="59">
        <v>3000</v>
      </c>
      <c r="C29" s="61"/>
      <c r="D29" s="60"/>
      <c r="E29" s="62">
        <v>300000</v>
      </c>
      <c r="F29" s="62">
        <v>310000</v>
      </c>
    </row>
    <row r="30" spans="1:6" ht="12.75">
      <c r="A30" s="59" t="s">
        <v>355</v>
      </c>
      <c r="B30" s="59" t="s">
        <v>324</v>
      </c>
      <c r="C30" s="61">
        <v>1.07</v>
      </c>
      <c r="D30" s="60"/>
      <c r="E30" s="62">
        <v>300000</v>
      </c>
      <c r="F30" s="62">
        <v>310000</v>
      </c>
    </row>
    <row r="31" spans="1:6" ht="12.75">
      <c r="A31" s="59" t="s">
        <v>355</v>
      </c>
      <c r="B31" s="59" t="s">
        <v>325</v>
      </c>
      <c r="C31" s="61">
        <v>1.549</v>
      </c>
      <c r="D31" s="60">
        <v>0.45</v>
      </c>
      <c r="E31" s="62">
        <v>300000</v>
      </c>
      <c r="F31" s="62">
        <v>310000</v>
      </c>
    </row>
    <row r="32" spans="1:6" ht="12.75">
      <c r="A32" s="59" t="s">
        <v>355</v>
      </c>
      <c r="B32" s="59" t="s">
        <v>132</v>
      </c>
      <c r="C32" s="61">
        <v>1.989</v>
      </c>
      <c r="D32" s="60"/>
      <c r="E32" s="62">
        <v>300000</v>
      </c>
      <c r="F32" s="62">
        <v>310000</v>
      </c>
    </row>
    <row r="33" spans="1:6" ht="12.75">
      <c r="A33" s="59" t="s">
        <v>355</v>
      </c>
      <c r="B33" s="59" t="s">
        <v>381</v>
      </c>
      <c r="C33" s="61"/>
      <c r="D33" s="60"/>
      <c r="E33" s="62">
        <v>300000</v>
      </c>
      <c r="F33" s="62">
        <v>310000</v>
      </c>
    </row>
    <row r="34" spans="1:6" ht="12.75">
      <c r="A34" s="59" t="s">
        <v>355</v>
      </c>
      <c r="B34" s="59" t="s">
        <v>382</v>
      </c>
      <c r="C34" s="61"/>
      <c r="D34" s="60"/>
      <c r="E34" s="62">
        <v>300000</v>
      </c>
      <c r="F34" s="62">
        <v>310000</v>
      </c>
    </row>
    <row r="35" spans="1:6" ht="12.75">
      <c r="A35" s="59" t="s">
        <v>355</v>
      </c>
      <c r="B35" s="59" t="s">
        <v>3</v>
      </c>
      <c r="C35" s="61"/>
      <c r="D35" s="60"/>
      <c r="E35" s="62">
        <v>300000</v>
      </c>
      <c r="F35" s="62">
        <v>310000</v>
      </c>
    </row>
    <row r="36" spans="1:6" ht="12.75">
      <c r="A36" s="59" t="s">
        <v>355</v>
      </c>
      <c r="B36" s="59" t="s">
        <v>104</v>
      </c>
      <c r="C36" s="61"/>
      <c r="D36" s="60"/>
      <c r="E36" s="62">
        <v>300000</v>
      </c>
      <c r="F36" s="62">
        <v>310000</v>
      </c>
    </row>
    <row r="37" spans="1:6" ht="12.75">
      <c r="A37" s="59" t="s">
        <v>355</v>
      </c>
      <c r="B37" s="59" t="s">
        <v>326</v>
      </c>
      <c r="C37" s="61">
        <v>0.174</v>
      </c>
      <c r="D37" s="60"/>
      <c r="E37" s="62">
        <v>300000</v>
      </c>
      <c r="F37" s="62">
        <v>310000</v>
      </c>
    </row>
    <row r="38" spans="1:6" ht="12.75">
      <c r="A38" s="59" t="s">
        <v>355</v>
      </c>
      <c r="B38" s="59" t="s">
        <v>383</v>
      </c>
      <c r="C38" s="61"/>
      <c r="D38" s="60"/>
      <c r="E38" s="62">
        <v>300000</v>
      </c>
      <c r="F38" s="62">
        <v>310000</v>
      </c>
    </row>
    <row r="39" spans="1:6" ht="12.75">
      <c r="A39" s="59" t="s">
        <v>355</v>
      </c>
      <c r="B39" s="59" t="s">
        <v>124</v>
      </c>
      <c r="C39" s="61"/>
      <c r="D39" s="60"/>
      <c r="E39" s="62">
        <v>300000</v>
      </c>
      <c r="F39" s="62">
        <v>310000</v>
      </c>
    </row>
    <row r="40" spans="1:6" ht="12.75">
      <c r="A40" s="59" t="s">
        <v>355</v>
      </c>
      <c r="B40" s="59" t="s">
        <v>106</v>
      </c>
      <c r="C40" s="61">
        <v>1.734</v>
      </c>
      <c r="D40" s="60">
        <v>0.25</v>
      </c>
      <c r="E40" s="62">
        <v>290000</v>
      </c>
      <c r="F40" s="62">
        <v>300000</v>
      </c>
    </row>
    <row r="41" spans="1:6" ht="12.75">
      <c r="A41" s="59" t="s">
        <v>355</v>
      </c>
      <c r="B41" s="59" t="s">
        <v>327</v>
      </c>
      <c r="C41" s="61">
        <v>0.96</v>
      </c>
      <c r="D41" s="60"/>
      <c r="E41" s="62">
        <v>290000</v>
      </c>
      <c r="F41" s="62">
        <v>300000</v>
      </c>
    </row>
    <row r="42" spans="1:6" ht="12.75">
      <c r="A42" s="59" t="s">
        <v>355</v>
      </c>
      <c r="B42" s="59" t="s">
        <v>208</v>
      </c>
      <c r="C42" s="61"/>
      <c r="D42" s="60">
        <v>1</v>
      </c>
      <c r="E42" s="62">
        <v>290000</v>
      </c>
      <c r="F42" s="62">
        <v>300000</v>
      </c>
    </row>
    <row r="43" spans="1:6" ht="12.75">
      <c r="A43" s="59" t="s">
        <v>355</v>
      </c>
      <c r="B43" s="59" t="s">
        <v>328</v>
      </c>
      <c r="C43" s="61"/>
      <c r="D43" s="60"/>
      <c r="E43" s="62">
        <v>290000</v>
      </c>
      <c r="F43" s="62">
        <v>300000</v>
      </c>
    </row>
    <row r="44" spans="1:6" ht="12.75">
      <c r="A44" s="59" t="s">
        <v>355</v>
      </c>
      <c r="B44" s="59" t="s">
        <v>215</v>
      </c>
      <c r="C44" s="61">
        <v>0.443</v>
      </c>
      <c r="D44" s="60">
        <v>1.55</v>
      </c>
      <c r="E44" s="62">
        <v>290000</v>
      </c>
      <c r="F44" s="62">
        <v>300000</v>
      </c>
    </row>
    <row r="45" spans="1:6" ht="12.75">
      <c r="A45" s="59" t="s">
        <v>355</v>
      </c>
      <c r="B45" s="59" t="s">
        <v>111</v>
      </c>
      <c r="C45" s="61"/>
      <c r="D45" s="60">
        <v>2</v>
      </c>
      <c r="E45" s="62">
        <v>290000</v>
      </c>
      <c r="F45" s="62">
        <v>300000</v>
      </c>
    </row>
    <row r="46" spans="1:6" ht="12.75">
      <c r="A46" s="59" t="s">
        <v>355</v>
      </c>
      <c r="B46" s="59" t="s">
        <v>384</v>
      </c>
      <c r="C46" s="61"/>
      <c r="D46" s="60"/>
      <c r="E46" s="62">
        <v>290000</v>
      </c>
      <c r="F46" s="62">
        <v>300000</v>
      </c>
    </row>
    <row r="47" spans="1:6" ht="12.75">
      <c r="A47" s="59" t="s">
        <v>355</v>
      </c>
      <c r="B47" s="59" t="s">
        <v>108</v>
      </c>
      <c r="C47" s="61"/>
      <c r="D47" s="60"/>
      <c r="E47" s="62">
        <v>290000</v>
      </c>
      <c r="F47" s="62">
        <v>300000</v>
      </c>
    </row>
    <row r="48" spans="1:6" ht="12.75">
      <c r="A48" s="59" t="s">
        <v>355</v>
      </c>
      <c r="B48" s="59" t="s">
        <v>109</v>
      </c>
      <c r="C48" s="61">
        <v>1.961</v>
      </c>
      <c r="D48" s="60">
        <v>3</v>
      </c>
      <c r="E48" s="62">
        <v>280000</v>
      </c>
      <c r="F48" s="62">
        <v>290000</v>
      </c>
    </row>
    <row r="49" spans="1:6" ht="12.75">
      <c r="A49" s="59" t="s">
        <v>355</v>
      </c>
      <c r="B49" s="59" t="s">
        <v>312</v>
      </c>
      <c r="C49" s="61">
        <v>2.391</v>
      </c>
      <c r="D49" s="60"/>
      <c r="E49" s="62">
        <v>280000</v>
      </c>
      <c r="F49" s="62">
        <v>290000</v>
      </c>
    </row>
    <row r="50" spans="1:6" ht="12.75">
      <c r="A50" s="59" t="s">
        <v>355</v>
      </c>
      <c r="B50" s="59" t="s">
        <v>110</v>
      </c>
      <c r="C50" s="61">
        <v>0.235</v>
      </c>
      <c r="D50" s="60"/>
      <c r="E50" s="62">
        <v>280000</v>
      </c>
      <c r="F50" s="62">
        <v>290000</v>
      </c>
    </row>
    <row r="51" spans="1:6" ht="12.75">
      <c r="A51" s="59" t="s">
        <v>355</v>
      </c>
      <c r="B51" s="59" t="s">
        <v>385</v>
      </c>
      <c r="C51" s="61"/>
      <c r="D51" s="60"/>
      <c r="E51" s="62">
        <v>280000</v>
      </c>
      <c r="F51" s="62">
        <v>290000</v>
      </c>
    </row>
    <row r="52" spans="1:6" ht="12.75">
      <c r="A52" s="59" t="s">
        <v>355</v>
      </c>
      <c r="B52" s="59" t="s">
        <v>195</v>
      </c>
      <c r="C52" s="61"/>
      <c r="D52" s="60"/>
      <c r="E52" s="62">
        <v>280000</v>
      </c>
      <c r="F52" s="62">
        <v>290000</v>
      </c>
    </row>
    <row r="53" spans="1:6" ht="12.75">
      <c r="A53" s="59" t="s">
        <v>355</v>
      </c>
      <c r="B53" s="59" t="s">
        <v>386</v>
      </c>
      <c r="C53" s="61"/>
      <c r="D53" s="60"/>
      <c r="E53" s="62">
        <v>280000</v>
      </c>
      <c r="F53" s="62">
        <v>290000</v>
      </c>
    </row>
    <row r="54" spans="1:6" ht="12.75">
      <c r="A54" s="59" t="s">
        <v>355</v>
      </c>
      <c r="B54" s="59" t="s">
        <v>387</v>
      </c>
      <c r="C54" s="61"/>
      <c r="D54" s="60"/>
      <c r="E54" s="62">
        <v>280000</v>
      </c>
      <c r="F54" s="62">
        <v>290000</v>
      </c>
    </row>
    <row r="55" spans="1:6" ht="12.75">
      <c r="A55" s="59" t="s">
        <v>355</v>
      </c>
      <c r="B55" s="59" t="s">
        <v>112</v>
      </c>
      <c r="C55" s="61"/>
      <c r="D55" s="60">
        <v>2</v>
      </c>
      <c r="E55" s="62">
        <v>280000</v>
      </c>
      <c r="F55" s="62">
        <v>290000</v>
      </c>
    </row>
    <row r="56" spans="1:6" ht="12.75">
      <c r="A56" s="59" t="s">
        <v>355</v>
      </c>
      <c r="B56" s="59" t="s">
        <v>113</v>
      </c>
      <c r="C56" s="61"/>
      <c r="D56" s="60">
        <v>3</v>
      </c>
      <c r="E56" s="62">
        <v>280000</v>
      </c>
      <c r="F56" s="62">
        <v>290000</v>
      </c>
    </row>
    <row r="57" spans="1:6" ht="12.75">
      <c r="A57" s="59" t="s">
        <v>355</v>
      </c>
      <c r="B57" s="59" t="s">
        <v>121</v>
      </c>
      <c r="C57" s="61"/>
      <c r="D57" s="60">
        <v>2</v>
      </c>
      <c r="E57" s="62">
        <v>280000</v>
      </c>
      <c r="F57" s="62">
        <v>290000</v>
      </c>
    </row>
    <row r="58" spans="1:6" ht="12.75">
      <c r="A58" s="59" t="s">
        <v>355</v>
      </c>
      <c r="B58" s="59" t="s">
        <v>118</v>
      </c>
      <c r="C58" s="61"/>
      <c r="D58" s="60"/>
      <c r="E58" s="62">
        <v>280000</v>
      </c>
      <c r="F58" s="62">
        <v>290000</v>
      </c>
    </row>
    <row r="59" spans="1:6" ht="12.75">
      <c r="A59" s="59" t="s">
        <v>355</v>
      </c>
      <c r="B59" s="59" t="s">
        <v>388</v>
      </c>
      <c r="C59" s="61"/>
      <c r="D59" s="60"/>
      <c r="E59" s="62">
        <v>280000</v>
      </c>
      <c r="F59" s="62">
        <v>290000</v>
      </c>
    </row>
    <row r="60" spans="1:6" ht="12.75">
      <c r="A60" s="59" t="s">
        <v>355</v>
      </c>
      <c r="B60" s="59" t="s">
        <v>159</v>
      </c>
      <c r="C60" s="61">
        <v>3.91</v>
      </c>
      <c r="D60" s="60">
        <v>1.1</v>
      </c>
      <c r="E60" s="62">
        <v>280000</v>
      </c>
      <c r="F60" s="62">
        <v>290000</v>
      </c>
    </row>
    <row r="61" spans="1:6" ht="12.75">
      <c r="A61" s="59" t="s">
        <v>355</v>
      </c>
      <c r="B61" s="59" t="s">
        <v>389</v>
      </c>
      <c r="C61" s="61"/>
      <c r="D61" s="60"/>
      <c r="E61" s="62">
        <v>280000</v>
      </c>
      <c r="F61" s="62">
        <v>290000</v>
      </c>
    </row>
    <row r="62" spans="1:6" ht="12.75">
      <c r="A62" s="59" t="s">
        <v>355</v>
      </c>
      <c r="B62" s="59" t="s">
        <v>4</v>
      </c>
      <c r="C62" s="61">
        <v>0.43</v>
      </c>
      <c r="D62" s="60">
        <v>4.5</v>
      </c>
      <c r="E62" s="62">
        <v>280000</v>
      </c>
      <c r="F62" s="62">
        <v>290000</v>
      </c>
    </row>
    <row r="63" spans="1:6" ht="12.75">
      <c r="A63" s="59" t="s">
        <v>355</v>
      </c>
      <c r="B63" s="59" t="s">
        <v>119</v>
      </c>
      <c r="C63" s="61">
        <v>0.777</v>
      </c>
      <c r="D63" s="60">
        <v>1.2</v>
      </c>
      <c r="E63" s="62">
        <v>280000</v>
      </c>
      <c r="F63" s="62">
        <v>290000</v>
      </c>
    </row>
    <row r="64" spans="1:6" ht="12.75">
      <c r="A64" s="59" t="s">
        <v>355</v>
      </c>
      <c r="B64" s="59" t="s">
        <v>287</v>
      </c>
      <c r="C64" s="61"/>
      <c r="D64" s="60"/>
      <c r="E64" s="62">
        <v>290000</v>
      </c>
      <c r="F64" s="62">
        <v>300000</v>
      </c>
    </row>
    <row r="65" spans="1:6" ht="12.75">
      <c r="A65" s="59" t="s">
        <v>355</v>
      </c>
      <c r="B65" s="59" t="s">
        <v>390</v>
      </c>
      <c r="C65" s="61"/>
      <c r="D65" s="60"/>
      <c r="E65" s="62">
        <v>290000</v>
      </c>
      <c r="F65" s="62">
        <v>300000</v>
      </c>
    </row>
    <row r="66" spans="1:6" ht="12.75">
      <c r="A66" s="59" t="s">
        <v>355</v>
      </c>
      <c r="B66" s="59" t="s">
        <v>391</v>
      </c>
      <c r="C66" s="61"/>
      <c r="D66" s="60"/>
      <c r="E66" s="62">
        <v>290000</v>
      </c>
      <c r="F66" s="62">
        <v>300000</v>
      </c>
    </row>
    <row r="67" spans="1:6" ht="12.75">
      <c r="A67" s="59" t="s">
        <v>355</v>
      </c>
      <c r="B67" s="59" t="s">
        <v>392</v>
      </c>
      <c r="C67" s="61"/>
      <c r="D67" s="60"/>
      <c r="E67" s="62">
        <v>290000</v>
      </c>
      <c r="F67" s="62">
        <v>300000</v>
      </c>
    </row>
    <row r="68" spans="1:6" ht="12.75">
      <c r="A68" s="59" t="s">
        <v>355</v>
      </c>
      <c r="B68" s="59" t="s">
        <v>329</v>
      </c>
      <c r="C68" s="61"/>
      <c r="D68" s="60">
        <v>5</v>
      </c>
      <c r="E68" s="62">
        <v>280000</v>
      </c>
      <c r="F68" s="62">
        <v>290000</v>
      </c>
    </row>
    <row r="69" spans="1:6" ht="12.75">
      <c r="A69" s="59" t="s">
        <v>355</v>
      </c>
      <c r="B69" s="59" t="s">
        <v>140</v>
      </c>
      <c r="C69" s="61"/>
      <c r="D69" s="60">
        <v>5</v>
      </c>
      <c r="E69" s="62">
        <v>280000</v>
      </c>
      <c r="F69" s="62">
        <v>290000</v>
      </c>
    </row>
    <row r="70" spans="1:6" ht="12.75">
      <c r="A70" s="59" t="s">
        <v>355</v>
      </c>
      <c r="B70" s="59" t="s">
        <v>120</v>
      </c>
      <c r="C70" s="61"/>
      <c r="D70" s="60">
        <v>5</v>
      </c>
      <c r="E70" s="62">
        <v>280000</v>
      </c>
      <c r="F70" s="62">
        <v>290000</v>
      </c>
    </row>
    <row r="71" spans="1:6" ht="12.75">
      <c r="A71" s="59" t="s">
        <v>355</v>
      </c>
      <c r="B71" s="59" t="s">
        <v>393</v>
      </c>
      <c r="C71" s="61"/>
      <c r="D71" s="60"/>
      <c r="E71" s="62">
        <v>290000</v>
      </c>
      <c r="F71" s="62">
        <v>300000</v>
      </c>
    </row>
    <row r="72" spans="1:6" ht="12.75">
      <c r="A72" s="59" t="s">
        <v>355</v>
      </c>
      <c r="B72" s="59" t="s">
        <v>330</v>
      </c>
      <c r="C72" s="61"/>
      <c r="D72" s="60">
        <v>2</v>
      </c>
      <c r="E72" s="62">
        <v>290000</v>
      </c>
      <c r="F72" s="62">
        <v>300000</v>
      </c>
    </row>
    <row r="73" spans="1:6" ht="12.75">
      <c r="A73" s="59" t="s">
        <v>355</v>
      </c>
      <c r="B73" s="59" t="s">
        <v>394</v>
      </c>
      <c r="C73" s="61"/>
      <c r="D73" s="60"/>
      <c r="E73" s="62">
        <v>290000</v>
      </c>
      <c r="F73" s="62">
        <v>300000</v>
      </c>
    </row>
    <row r="74" spans="1:6" ht="12.75">
      <c r="A74" s="59" t="s">
        <v>355</v>
      </c>
      <c r="B74" s="59" t="s">
        <v>289</v>
      </c>
      <c r="C74" s="61">
        <v>0.601</v>
      </c>
      <c r="D74" s="60">
        <v>1.4</v>
      </c>
      <c r="E74" s="62">
        <v>300000</v>
      </c>
      <c r="F74" s="62">
        <v>310000</v>
      </c>
    </row>
    <row r="75" spans="1:6" ht="12.75">
      <c r="A75" s="59" t="s">
        <v>355</v>
      </c>
      <c r="B75" s="59" t="s">
        <v>395</v>
      </c>
      <c r="C75" s="61"/>
      <c r="D75" s="60"/>
      <c r="E75" s="62">
        <v>290000</v>
      </c>
      <c r="F75" s="62">
        <v>300000</v>
      </c>
    </row>
    <row r="76" spans="1:6" ht="12.75">
      <c r="A76" s="59" t="s">
        <v>355</v>
      </c>
      <c r="B76" s="59" t="s">
        <v>290</v>
      </c>
      <c r="C76" s="61"/>
      <c r="D76" s="60">
        <v>3</v>
      </c>
      <c r="E76" s="62">
        <v>290000</v>
      </c>
      <c r="F76" s="62">
        <v>300000</v>
      </c>
    </row>
    <row r="77" spans="1:6" ht="12.75">
      <c r="A77" s="59" t="s">
        <v>355</v>
      </c>
      <c r="B77" s="59" t="s">
        <v>396</v>
      </c>
      <c r="C77" s="61"/>
      <c r="D77" s="60"/>
      <c r="E77" s="62">
        <v>290000</v>
      </c>
      <c r="F77" s="62">
        <v>300000</v>
      </c>
    </row>
    <row r="78" spans="1:6" ht="12.75">
      <c r="A78" s="59" t="s">
        <v>355</v>
      </c>
      <c r="B78" s="59" t="s">
        <v>331</v>
      </c>
      <c r="C78" s="61">
        <v>1.332</v>
      </c>
      <c r="D78" s="60">
        <v>0.7</v>
      </c>
      <c r="E78" s="62">
        <v>290000</v>
      </c>
      <c r="F78" s="62">
        <v>300000</v>
      </c>
    </row>
    <row r="79" spans="1:6" ht="12.75">
      <c r="A79" s="59" t="s">
        <v>355</v>
      </c>
      <c r="B79" s="59" t="s">
        <v>332</v>
      </c>
      <c r="C79" s="61"/>
      <c r="D79" s="60">
        <v>5</v>
      </c>
      <c r="E79" s="62">
        <v>285000</v>
      </c>
      <c r="F79" s="62">
        <v>295000</v>
      </c>
    </row>
    <row r="80" spans="1:6" ht="12.75">
      <c r="A80" s="59" t="s">
        <v>355</v>
      </c>
      <c r="B80" s="59" t="s">
        <v>162</v>
      </c>
      <c r="C80" s="61"/>
      <c r="D80" s="60">
        <v>5</v>
      </c>
      <c r="E80" s="62">
        <v>285000</v>
      </c>
      <c r="F80" s="62">
        <v>295000</v>
      </c>
    </row>
    <row r="81" spans="1:6" ht="12.75">
      <c r="A81" s="59" t="s">
        <v>355</v>
      </c>
      <c r="B81" s="59" t="s">
        <v>115</v>
      </c>
      <c r="C81" s="61"/>
      <c r="D81" s="60">
        <v>5</v>
      </c>
      <c r="E81" s="62">
        <v>285000</v>
      </c>
      <c r="F81" s="62">
        <v>295000</v>
      </c>
    </row>
    <row r="82" spans="1:6" ht="12.75">
      <c r="A82" s="59" t="s">
        <v>355</v>
      </c>
      <c r="B82" s="59" t="s">
        <v>333</v>
      </c>
      <c r="C82" s="61"/>
      <c r="D82" s="60">
        <v>5</v>
      </c>
      <c r="E82" s="62">
        <v>295000</v>
      </c>
      <c r="F82" s="62">
        <v>305000</v>
      </c>
    </row>
    <row r="83" spans="1:6" ht="12.75">
      <c r="A83" s="59" t="s">
        <v>355</v>
      </c>
      <c r="B83" s="59" t="s">
        <v>334</v>
      </c>
      <c r="C83" s="61"/>
      <c r="D83" s="60">
        <v>3</v>
      </c>
      <c r="E83" s="62">
        <v>295000</v>
      </c>
      <c r="F83" s="62">
        <v>305000</v>
      </c>
    </row>
    <row r="84" spans="1:6" ht="12.75">
      <c r="A84" s="59" t="s">
        <v>355</v>
      </c>
      <c r="B84" s="59" t="s">
        <v>397</v>
      </c>
      <c r="C84" s="61"/>
      <c r="D84" s="60"/>
      <c r="E84" s="62">
        <v>305000</v>
      </c>
      <c r="F84" s="62">
        <v>315000</v>
      </c>
    </row>
    <row r="85" spans="1:6" ht="12.75">
      <c r="A85" s="59" t="s">
        <v>355</v>
      </c>
      <c r="B85" s="59" t="s">
        <v>335</v>
      </c>
      <c r="C85" s="61"/>
      <c r="D85" s="60">
        <v>5</v>
      </c>
      <c r="E85" s="62">
        <v>300000</v>
      </c>
      <c r="F85" s="62">
        <v>310000</v>
      </c>
    </row>
    <row r="86" spans="1:6" ht="12.75">
      <c r="A86" s="59" t="s">
        <v>355</v>
      </c>
      <c r="B86" s="59" t="s">
        <v>336</v>
      </c>
      <c r="C86" s="61"/>
      <c r="D86" s="60">
        <v>5</v>
      </c>
      <c r="E86" s="62">
        <v>300000</v>
      </c>
      <c r="F86" s="62">
        <v>310000</v>
      </c>
    </row>
    <row r="87" spans="1:6" ht="12.75">
      <c r="A87" s="59" t="s">
        <v>355</v>
      </c>
      <c r="B87" s="59" t="s">
        <v>2</v>
      </c>
      <c r="C87" s="61"/>
      <c r="D87" s="60">
        <v>5</v>
      </c>
      <c r="E87" s="62">
        <v>300000</v>
      </c>
      <c r="F87" s="62">
        <v>310000</v>
      </c>
    </row>
    <row r="88" spans="1:6" ht="12.75">
      <c r="A88" s="59" t="s">
        <v>355</v>
      </c>
      <c r="B88" s="59" t="s">
        <v>337</v>
      </c>
      <c r="C88" s="61"/>
      <c r="D88" s="60">
        <v>5</v>
      </c>
      <c r="E88" s="62">
        <v>305000</v>
      </c>
      <c r="F88" s="62">
        <v>315000</v>
      </c>
    </row>
    <row r="89" spans="1:6" ht="12.75">
      <c r="A89" s="59" t="s">
        <v>355</v>
      </c>
      <c r="B89" s="59" t="s">
        <v>338</v>
      </c>
      <c r="C89" s="61"/>
      <c r="D89" s="60">
        <v>3</v>
      </c>
      <c r="E89" s="62">
        <v>310000</v>
      </c>
      <c r="F89" s="62">
        <v>320000</v>
      </c>
    </row>
    <row r="90" spans="1:6" ht="12.75">
      <c r="A90" s="59" t="s">
        <v>355</v>
      </c>
      <c r="B90" s="59" t="s">
        <v>398</v>
      </c>
      <c r="C90" s="61"/>
      <c r="D90" s="60"/>
      <c r="E90" s="62">
        <v>350000</v>
      </c>
      <c r="F90" s="62">
        <v>360000</v>
      </c>
    </row>
    <row r="91" spans="1:6" ht="12.75">
      <c r="A91" s="59" t="s">
        <v>355</v>
      </c>
      <c r="B91" s="59" t="s">
        <v>399</v>
      </c>
      <c r="C91" s="61"/>
      <c r="D91" s="60"/>
      <c r="E91" s="62">
        <v>325000</v>
      </c>
      <c r="F91" s="62">
        <v>335000</v>
      </c>
    </row>
    <row r="92" spans="1:6" ht="12.75">
      <c r="A92" s="59" t="s">
        <v>355</v>
      </c>
      <c r="B92" s="59" t="s">
        <v>400</v>
      </c>
      <c r="C92" s="61"/>
      <c r="D92" s="60"/>
      <c r="E92" s="62">
        <v>325000</v>
      </c>
      <c r="F92" s="62">
        <v>335000</v>
      </c>
    </row>
    <row r="93" spans="1:6" ht="12.75">
      <c r="A93" s="59" t="s">
        <v>355</v>
      </c>
      <c r="B93" s="59" t="s">
        <v>339</v>
      </c>
      <c r="C93" s="61"/>
      <c r="D93" s="60">
        <v>3</v>
      </c>
      <c r="E93" s="62">
        <v>325000</v>
      </c>
      <c r="F93" s="62">
        <v>335000</v>
      </c>
    </row>
    <row r="94" spans="1:6" ht="12.75">
      <c r="A94" s="59" t="s">
        <v>355</v>
      </c>
      <c r="B94" s="59" t="s">
        <v>401</v>
      </c>
      <c r="C94" s="61"/>
      <c r="D94" s="60"/>
      <c r="E94" s="62">
        <v>325000</v>
      </c>
      <c r="F94" s="62">
        <v>335000</v>
      </c>
    </row>
    <row r="95" spans="1:6" ht="12.75">
      <c r="A95" s="59" t="s">
        <v>355</v>
      </c>
      <c r="B95" s="59" t="s">
        <v>292</v>
      </c>
      <c r="C95" s="61"/>
      <c r="D95" s="60">
        <v>5</v>
      </c>
      <c r="E95" s="62">
        <v>325000</v>
      </c>
      <c r="F95" s="62">
        <v>335000</v>
      </c>
    </row>
    <row r="96" spans="1:6" ht="12.75">
      <c r="A96" s="59" t="s">
        <v>355</v>
      </c>
      <c r="B96" s="59" t="s">
        <v>154</v>
      </c>
      <c r="C96" s="61"/>
      <c r="D96" s="60">
        <v>5</v>
      </c>
      <c r="E96" s="62">
        <v>325000</v>
      </c>
      <c r="F96" s="62">
        <v>335000</v>
      </c>
    </row>
    <row r="97" spans="1:6" ht="12.75">
      <c r="A97" s="59" t="s">
        <v>355</v>
      </c>
      <c r="B97" s="59" t="s">
        <v>117</v>
      </c>
      <c r="C97" s="61"/>
      <c r="D97" s="60">
        <v>5</v>
      </c>
      <c r="E97" s="62">
        <v>325000</v>
      </c>
      <c r="F97" s="62">
        <v>335000</v>
      </c>
    </row>
    <row r="98" spans="1:6" ht="12.75">
      <c r="A98" s="59" t="s">
        <v>355</v>
      </c>
      <c r="B98" s="59" t="s">
        <v>402</v>
      </c>
      <c r="C98" s="61"/>
      <c r="D98" s="60"/>
      <c r="E98" s="62">
        <v>325000</v>
      </c>
      <c r="F98" s="62">
        <v>335000</v>
      </c>
    </row>
    <row r="99" spans="1:6" ht="12.75">
      <c r="A99" s="59" t="s">
        <v>355</v>
      </c>
      <c r="B99" s="59" t="s">
        <v>416</v>
      </c>
      <c r="C99" s="61"/>
      <c r="D99" s="60"/>
      <c r="E99" s="62">
        <v>325000</v>
      </c>
      <c r="F99" s="62">
        <v>335000</v>
      </c>
    </row>
    <row r="100" spans="1:6" ht="12.75">
      <c r="A100" s="59" t="s">
        <v>355</v>
      </c>
      <c r="B100" s="59" t="s">
        <v>403</v>
      </c>
      <c r="C100" s="61"/>
      <c r="D100" s="60"/>
      <c r="E100" s="62">
        <v>350000</v>
      </c>
      <c r="F100" s="62">
        <v>360000</v>
      </c>
    </row>
    <row r="101" spans="1:6" ht="12.75">
      <c r="A101" s="59" t="s">
        <v>355</v>
      </c>
      <c r="B101" s="59" t="s">
        <v>340</v>
      </c>
      <c r="C101" s="61"/>
      <c r="D101" s="60">
        <v>4</v>
      </c>
      <c r="E101" s="62">
        <v>370000</v>
      </c>
      <c r="F101" s="62">
        <v>380000</v>
      </c>
    </row>
    <row r="102" spans="1:6" ht="12.75">
      <c r="A102" s="59" t="s">
        <v>355</v>
      </c>
      <c r="B102" s="59" t="s">
        <v>341</v>
      </c>
      <c r="C102" s="61"/>
      <c r="D102" s="60">
        <v>4</v>
      </c>
      <c r="E102" s="62">
        <v>370000</v>
      </c>
      <c r="F102" s="62">
        <v>380000</v>
      </c>
    </row>
    <row r="103" spans="1:6" ht="12.75">
      <c r="A103" s="59" t="s">
        <v>355</v>
      </c>
      <c r="B103" s="59" t="s">
        <v>342</v>
      </c>
      <c r="C103" s="61"/>
      <c r="D103" s="60">
        <v>4</v>
      </c>
      <c r="E103" s="62">
        <v>370000</v>
      </c>
      <c r="F103" s="62">
        <v>380000</v>
      </c>
    </row>
    <row r="104" spans="1:6" ht="12.75">
      <c r="A104" s="59" t="s">
        <v>355</v>
      </c>
      <c r="B104" s="59" t="s">
        <v>404</v>
      </c>
      <c r="C104" s="61"/>
      <c r="D104" s="60"/>
      <c r="E104" s="62">
        <v>410000</v>
      </c>
      <c r="F104" s="62">
        <v>420000</v>
      </c>
    </row>
    <row r="105" spans="1:6" ht="12.75">
      <c r="A105" s="59" t="s">
        <v>355</v>
      </c>
      <c r="B105" s="59" t="s">
        <v>405</v>
      </c>
      <c r="C105" s="61"/>
      <c r="D105" s="60"/>
      <c r="E105" s="62">
        <v>410000</v>
      </c>
      <c r="F105" s="62">
        <v>420000</v>
      </c>
    </row>
    <row r="106" spans="1:6" ht="12.75">
      <c r="A106" s="59" t="s">
        <v>355</v>
      </c>
      <c r="B106" s="59" t="s">
        <v>343</v>
      </c>
      <c r="C106" s="61"/>
      <c r="D106" s="60">
        <v>4</v>
      </c>
      <c r="E106" s="62">
        <v>440000</v>
      </c>
      <c r="F106" s="62">
        <v>450000</v>
      </c>
    </row>
    <row r="107" spans="1:6" ht="12.75">
      <c r="A107" s="59" t="s">
        <v>355</v>
      </c>
      <c r="B107" s="59" t="s">
        <v>344</v>
      </c>
      <c r="C107" s="61"/>
      <c r="D107" s="60">
        <v>4</v>
      </c>
      <c r="E107" s="62">
        <v>410000</v>
      </c>
      <c r="F107" s="62">
        <v>420000</v>
      </c>
    </row>
    <row r="108" spans="1:6" ht="12.75">
      <c r="A108" s="59" t="s">
        <v>355</v>
      </c>
      <c r="B108" s="17" t="s">
        <v>345</v>
      </c>
      <c r="C108" s="61"/>
      <c r="D108" s="61">
        <v>4</v>
      </c>
      <c r="E108" s="62">
        <v>410000</v>
      </c>
      <c r="F108" s="62">
        <v>420000</v>
      </c>
    </row>
    <row r="109" spans="1:6" ht="12.75">
      <c r="A109" s="59" t="s">
        <v>355</v>
      </c>
      <c r="B109" s="17" t="s">
        <v>406</v>
      </c>
      <c r="C109" s="61"/>
      <c r="D109" s="61"/>
      <c r="E109" s="62">
        <v>410000</v>
      </c>
      <c r="F109" s="62">
        <v>420000</v>
      </c>
    </row>
    <row r="110" spans="1:6" ht="12.75">
      <c r="A110" s="59" t="s">
        <v>357</v>
      </c>
      <c r="B110" s="59" t="s">
        <v>80</v>
      </c>
      <c r="C110" s="61"/>
      <c r="D110" s="60">
        <v>0.1</v>
      </c>
      <c r="E110" s="62">
        <v>570000</v>
      </c>
      <c r="F110" s="62">
        <v>580000</v>
      </c>
    </row>
    <row r="111" spans="1:6" ht="12.75">
      <c r="A111" s="59" t="s">
        <v>357</v>
      </c>
      <c r="B111" s="59" t="s">
        <v>84</v>
      </c>
      <c r="C111" s="61"/>
      <c r="D111" s="60"/>
      <c r="E111" s="62">
        <v>500000</v>
      </c>
      <c r="F111" s="62">
        <v>510000</v>
      </c>
    </row>
    <row r="112" spans="1:6" ht="12.75">
      <c r="A112" s="59" t="s">
        <v>357</v>
      </c>
      <c r="B112" s="59" t="s">
        <v>378</v>
      </c>
      <c r="C112" s="61"/>
      <c r="D112" s="60"/>
      <c r="E112" s="62">
        <v>500000</v>
      </c>
      <c r="F112" s="62">
        <v>510000</v>
      </c>
    </row>
    <row r="113" spans="1:6" ht="12.75">
      <c r="A113" s="59" t="s">
        <v>357</v>
      </c>
      <c r="B113" s="59" t="s">
        <v>87</v>
      </c>
      <c r="C113" s="61"/>
      <c r="D113" s="60">
        <v>0.2</v>
      </c>
      <c r="E113" s="62">
        <v>500000</v>
      </c>
      <c r="F113" s="62">
        <v>510000</v>
      </c>
    </row>
    <row r="114" spans="1:6" ht="12.75">
      <c r="A114" s="59" t="s">
        <v>357</v>
      </c>
      <c r="B114" s="59" t="s">
        <v>318</v>
      </c>
      <c r="C114" s="61"/>
      <c r="D114" s="60">
        <v>0.2</v>
      </c>
      <c r="E114" s="62">
        <v>500000</v>
      </c>
      <c r="F114" s="62">
        <v>510000</v>
      </c>
    </row>
    <row r="115" spans="1:6" ht="12.75">
      <c r="A115" s="59" t="s">
        <v>357</v>
      </c>
      <c r="B115" s="59" t="s">
        <v>319</v>
      </c>
      <c r="C115" s="61"/>
      <c r="D115" s="60"/>
      <c r="E115" s="62">
        <v>500000</v>
      </c>
      <c r="F115" s="62">
        <v>510000</v>
      </c>
    </row>
    <row r="116" spans="1:6" ht="12.75">
      <c r="A116" s="59" t="s">
        <v>357</v>
      </c>
      <c r="B116" s="59" t="s">
        <v>320</v>
      </c>
      <c r="C116" s="61"/>
      <c r="D116" s="60"/>
      <c r="E116" s="62">
        <v>500000</v>
      </c>
      <c r="F116" s="62">
        <v>510000</v>
      </c>
    </row>
    <row r="117" spans="1:6" ht="12.75">
      <c r="A117" s="59" t="s">
        <v>357</v>
      </c>
      <c r="B117" s="59" t="s">
        <v>95</v>
      </c>
      <c r="C117" s="61"/>
      <c r="D117" s="60">
        <v>0.2</v>
      </c>
      <c r="E117" s="62">
        <v>500000</v>
      </c>
      <c r="F117" s="62">
        <v>510000</v>
      </c>
    </row>
    <row r="118" spans="1:6" ht="12.75">
      <c r="A118" s="59" t="s">
        <v>357</v>
      </c>
      <c r="B118" s="59" t="s">
        <v>323</v>
      </c>
      <c r="C118" s="61"/>
      <c r="D118" s="60">
        <v>0.3</v>
      </c>
      <c r="E118" s="62">
        <v>500000</v>
      </c>
      <c r="F118" s="62">
        <v>510000</v>
      </c>
    </row>
    <row r="119" spans="1:6" ht="12.75">
      <c r="A119" s="59" t="s">
        <v>357</v>
      </c>
      <c r="B119" s="59" t="s">
        <v>346</v>
      </c>
      <c r="C119" s="61"/>
      <c r="D119" s="60">
        <v>0.3</v>
      </c>
      <c r="E119" s="62">
        <v>500000</v>
      </c>
      <c r="F119" s="62">
        <v>510000</v>
      </c>
    </row>
    <row r="120" spans="1:6" ht="12.75">
      <c r="A120" s="59" t="s">
        <v>357</v>
      </c>
      <c r="B120" s="59" t="s">
        <v>324</v>
      </c>
      <c r="C120" s="61"/>
      <c r="D120" s="60">
        <v>0.3</v>
      </c>
      <c r="E120" s="62">
        <v>500000</v>
      </c>
      <c r="F120" s="62">
        <v>510000</v>
      </c>
    </row>
    <row r="121" spans="1:6" ht="12.75">
      <c r="A121" s="59" t="s">
        <v>357</v>
      </c>
      <c r="B121" s="59" t="s">
        <v>325</v>
      </c>
      <c r="C121" s="61"/>
      <c r="D121" s="60">
        <v>0.3</v>
      </c>
      <c r="E121" s="62">
        <v>500000</v>
      </c>
      <c r="F121" s="62">
        <v>510000</v>
      </c>
    </row>
    <row r="122" spans="1:6" ht="12.75">
      <c r="A122" s="59" t="s">
        <v>357</v>
      </c>
      <c r="B122" s="59" t="s">
        <v>104</v>
      </c>
      <c r="C122" s="61"/>
      <c r="D122" s="60">
        <v>0.3</v>
      </c>
      <c r="E122" s="62">
        <v>500000</v>
      </c>
      <c r="F122" s="62">
        <v>510000</v>
      </c>
    </row>
    <row r="123" spans="1:6" ht="12.75">
      <c r="A123" s="59" t="s">
        <v>357</v>
      </c>
      <c r="B123" s="59" t="s">
        <v>326</v>
      </c>
      <c r="C123" s="61"/>
      <c r="D123" s="60">
        <v>0.3</v>
      </c>
      <c r="E123" s="62">
        <v>500000</v>
      </c>
      <c r="F123" s="62">
        <v>510000</v>
      </c>
    </row>
    <row r="124" spans="1:6" ht="12.75">
      <c r="A124" s="59" t="s">
        <v>357</v>
      </c>
      <c r="B124" s="59" t="s">
        <v>328</v>
      </c>
      <c r="C124" s="61"/>
      <c r="D124" s="60">
        <v>0.5</v>
      </c>
      <c r="E124" s="62">
        <v>500000</v>
      </c>
      <c r="F124" s="62">
        <v>510000</v>
      </c>
    </row>
    <row r="125" spans="1:6" ht="12.75">
      <c r="A125" s="59" t="s">
        <v>357</v>
      </c>
      <c r="B125" s="59" t="s">
        <v>109</v>
      </c>
      <c r="C125" s="61"/>
      <c r="D125" s="60">
        <v>1</v>
      </c>
      <c r="E125" s="62">
        <v>490000</v>
      </c>
      <c r="F125" s="62">
        <v>500000</v>
      </c>
    </row>
    <row r="126" spans="1:6" ht="12.75">
      <c r="A126" s="59" t="s">
        <v>357</v>
      </c>
      <c r="B126" s="59" t="s">
        <v>110</v>
      </c>
      <c r="C126" s="61"/>
      <c r="D126" s="60">
        <v>1</v>
      </c>
      <c r="E126" s="62">
        <v>490000</v>
      </c>
      <c r="F126" s="62">
        <v>500000</v>
      </c>
    </row>
    <row r="127" spans="1:6" ht="12.75">
      <c r="A127" s="59" t="s">
        <v>357</v>
      </c>
      <c r="B127" s="59" t="s">
        <v>159</v>
      </c>
      <c r="C127" s="61"/>
      <c r="D127" s="60">
        <v>2</v>
      </c>
      <c r="E127" s="62">
        <v>490000</v>
      </c>
      <c r="F127" s="62">
        <v>500000</v>
      </c>
    </row>
    <row r="128" spans="1:6" ht="12.75">
      <c r="A128" s="59" t="s">
        <v>357</v>
      </c>
      <c r="B128" s="59" t="s">
        <v>4</v>
      </c>
      <c r="C128" s="61"/>
      <c r="D128" s="60">
        <v>2</v>
      </c>
      <c r="E128" s="62">
        <v>490000</v>
      </c>
      <c r="F128" s="62">
        <v>500000</v>
      </c>
    </row>
    <row r="129" spans="1:6" ht="12.75">
      <c r="A129" s="59" t="s">
        <v>357</v>
      </c>
      <c r="B129" s="59" t="s">
        <v>140</v>
      </c>
      <c r="C129" s="61"/>
      <c r="D129" s="60">
        <v>2</v>
      </c>
      <c r="E129" s="62">
        <v>490000</v>
      </c>
      <c r="F129" s="62">
        <v>500000</v>
      </c>
    </row>
    <row r="130" spans="1:6" ht="12.75">
      <c r="A130" s="59" t="s">
        <v>357</v>
      </c>
      <c r="B130" s="59" t="s">
        <v>120</v>
      </c>
      <c r="C130" s="61"/>
      <c r="D130" s="60"/>
      <c r="E130" s="62">
        <v>490000</v>
      </c>
      <c r="F130" s="62">
        <v>500000</v>
      </c>
    </row>
    <row r="131" spans="1:6" ht="12.75">
      <c r="A131" s="59" t="s">
        <v>357</v>
      </c>
      <c r="B131" s="59" t="s">
        <v>290</v>
      </c>
      <c r="C131" s="61"/>
      <c r="D131" s="60">
        <v>2</v>
      </c>
      <c r="E131" s="62">
        <v>490000</v>
      </c>
      <c r="F131" s="62">
        <v>500000</v>
      </c>
    </row>
    <row r="132" spans="1:6" ht="12.75">
      <c r="A132" s="59" t="s">
        <v>357</v>
      </c>
      <c r="B132" s="59" t="s">
        <v>162</v>
      </c>
      <c r="C132" s="61"/>
      <c r="D132" s="60"/>
      <c r="E132" s="62">
        <v>490000</v>
      </c>
      <c r="F132" s="62">
        <v>500000</v>
      </c>
    </row>
    <row r="133" spans="1:6" ht="12.75">
      <c r="A133" s="59" t="s">
        <v>357</v>
      </c>
      <c r="B133" s="59" t="s">
        <v>115</v>
      </c>
      <c r="C133" s="61"/>
      <c r="D133" s="60">
        <v>2</v>
      </c>
      <c r="E133" s="62">
        <v>490000</v>
      </c>
      <c r="F133" s="62">
        <v>500000</v>
      </c>
    </row>
    <row r="134" spans="1:6" ht="12.75">
      <c r="A134" s="59" t="s">
        <v>357</v>
      </c>
      <c r="B134" s="59" t="s">
        <v>336</v>
      </c>
      <c r="C134" s="61"/>
      <c r="D134" s="60"/>
      <c r="E134" s="62">
        <v>490000</v>
      </c>
      <c r="F134" s="62">
        <v>500000</v>
      </c>
    </row>
    <row r="135" spans="1:6" ht="12.75">
      <c r="A135" s="59" t="s">
        <v>357</v>
      </c>
      <c r="B135" s="59" t="s">
        <v>117</v>
      </c>
      <c r="C135" s="61"/>
      <c r="D135" s="60"/>
      <c r="E135" s="62">
        <v>520000</v>
      </c>
      <c r="F135" s="62">
        <v>530000</v>
      </c>
    </row>
    <row r="136" spans="1:6" s="135" customFormat="1" ht="12.75">
      <c r="A136" s="137" t="s">
        <v>414</v>
      </c>
      <c r="B136" s="137"/>
      <c r="C136" s="136">
        <f>SUM(C2:C135)</f>
        <v>23.958000000000002</v>
      </c>
      <c r="D136" s="136">
        <f>SUM(D2:D135)</f>
        <v>168.17000000000004</v>
      </c>
      <c r="E136" s="138"/>
      <c r="F136" s="12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"Агис-Урал"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Силаева Татьяна Игоревна</dc:creator>
  <cp:keywords/>
  <dc:description/>
  <cp:lastModifiedBy>Вачкова</cp:lastModifiedBy>
  <cp:lastPrinted>2011-04-29T03:56:25Z</cp:lastPrinted>
  <dcterms:created xsi:type="dcterms:W3CDTF">2006-05-23T04:45:43Z</dcterms:created>
  <dcterms:modified xsi:type="dcterms:W3CDTF">2011-04-29T03:56:27Z</dcterms:modified>
  <cp:category/>
  <cp:version/>
  <cp:contentType/>
  <cp:contentStatus/>
</cp:coreProperties>
</file>